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pivotTables/pivotTable1.xml" ContentType="application/vnd.openxmlformats-officedocument.spreadsheetml.pivotTable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1"/>
  <workbookPr/>
  <xr:revisionPtr revIDLastSave="5" documentId="8_{10CCF91A-193D-774D-A0FB-5F5DA473089D}" xr6:coauthVersionLast="47" xr6:coauthVersionMax="47" xr10:uidLastSave="{69A921A0-45A0-4456-B9BB-CF782EB1C9A8}"/>
  <bookViews>
    <workbookView xWindow="0" yWindow="660" windowWidth="29040" windowHeight="16440" firstSheet="2" activeTab="2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Hoja1!$A$4:$I$432</definedName>
    <definedName name="_xlnm._FilterDatabase" localSheetId="2" hidden="1">Hoja3!$A$1:$K$67</definedName>
  </definedNames>
  <calcPr calcId="191028"/>
  <pivotCaches>
    <pivotCache cacheId="283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0" i="1" l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5" i="1"/>
  <c r="F7" i="2"/>
  <c r="F28" i="2"/>
  <c r="F26" i="2"/>
  <c r="F24" i="2"/>
  <c r="F22" i="2"/>
  <c r="F20" i="2"/>
  <c r="F18" i="2"/>
  <c r="F16" i="2"/>
  <c r="F14" i="2"/>
  <c r="F12" i="2"/>
  <c r="F10" i="2"/>
  <c r="F8" i="2"/>
  <c r="F6" i="2"/>
  <c r="F27" i="2"/>
  <c r="F25" i="2"/>
  <c r="F23" i="2"/>
  <c r="F21" i="2"/>
  <c r="F19" i="2"/>
  <c r="F17" i="2"/>
  <c r="F15" i="2"/>
  <c r="F13" i="2"/>
  <c r="F11" i="2"/>
  <c r="F9" i="2"/>
</calcChain>
</file>

<file path=xl/sharedStrings.xml><?xml version="1.0" encoding="utf-8"?>
<sst xmlns="http://schemas.openxmlformats.org/spreadsheetml/2006/main" count="4471" uniqueCount="132">
  <si>
    <t/>
  </si>
  <si>
    <t>Per.presupuesto</t>
  </si>
  <si>
    <t>2026</t>
  </si>
  <si>
    <t>VF2026017M</t>
  </si>
  <si>
    <t>Resultado total</t>
  </si>
  <si>
    <t>Valor</t>
  </si>
  <si>
    <t>Programa presupuestario</t>
  </si>
  <si>
    <t>Posición presupuestaria</t>
  </si>
  <si>
    <t>Fondos</t>
  </si>
  <si>
    <t>Producto PMR</t>
  </si>
  <si>
    <t>COP</t>
  </si>
  <si>
    <t>O23011745012024007901026</t>
  </si>
  <si>
    <t>Implementación del aprovechamiento en bienes fiscales y en zonas de cesión de carácter comunitario en Bogotá D.C.</t>
  </si>
  <si>
    <t>O232020200991112</t>
  </si>
  <si>
    <t xml:space="preserve"> Servicios ejecutivos de la administración pública
</t>
  </si>
  <si>
    <t>1-100-F001</t>
  </si>
  <si>
    <t>VA-RECURSOS DISTRITO</t>
  </si>
  <si>
    <t>PM/0220/0101/45010260079</t>
  </si>
  <si>
    <t>01 - Servicio de apoyo en la implementación del modelo de fortalecimiento para las organizaciones sociales, comunales, de medios comunitarios y alternativos, organizaciones de propiedad horizontal e instancias de participación de distrito capital</t>
  </si>
  <si>
    <t>O23011745012024007901026O232020200991112</t>
  </si>
  <si>
    <t>O23011745012024007901031</t>
  </si>
  <si>
    <t>PM/0220/0101/45010310079</t>
  </si>
  <si>
    <t>O23011745012024007901031O232020200991112</t>
  </si>
  <si>
    <t>O23011745992024019407023</t>
  </si>
  <si>
    <t>Fortalecimiento de la gestión institucional del IDPAC en el marco de la ejecución del Plan de Desarrollo de Bogotá D.C.</t>
  </si>
  <si>
    <t>O232020200668014</t>
  </si>
  <si>
    <t xml:space="preserve"> Servicios de gestión documental</t>
  </si>
  <si>
    <t>PM/0220/0107/45990230194</t>
  </si>
  <si>
    <t>07 - Servicios para la planeación y sistemas de gestión y comunicación estratégica</t>
  </si>
  <si>
    <t>O23011745992024019407023O232020200668014</t>
  </si>
  <si>
    <t>O232020200885954</t>
  </si>
  <si>
    <t xml:space="preserve"> Servicios de preparación de documentos y otros servicios especializados de apoyo a oficina</t>
  </si>
  <si>
    <t>O23011745992024019407023O232020200885954</t>
  </si>
  <si>
    <t>O23011745992024019408011</t>
  </si>
  <si>
    <t>O2320202005040154129</t>
  </si>
  <si>
    <t>Servicios generales de construcción de otros edificios no residenciales</t>
  </si>
  <si>
    <t>PM/0220/0108/45990110194</t>
  </si>
  <si>
    <t>08 - Infraestructura física, mantenimiento y dotación (sedes construidas, mantenidas reforzadas)</t>
  </si>
  <si>
    <t>O23011745992024019408011O2320202005040154</t>
  </si>
  <si>
    <t>09 - Infraestructura tecnológica y documental (sistemas de información y tecnologia y gestión documental)</t>
  </si>
  <si>
    <t>O23011745992024019409007</t>
  </si>
  <si>
    <t>O23201010030302</t>
  </si>
  <si>
    <t>Maquinaria de informática y sus partes, piezas y accesorios</t>
  </si>
  <si>
    <t>PM/0220/0109/45990070194</t>
  </si>
  <si>
    <t>O23011745992024019409007O2120202007037331</t>
  </si>
  <si>
    <t>O23011745992024019409007O23201010030302</t>
  </si>
  <si>
    <t xml:space="preserve"> Servicios ejecutivos de la administración pública
		</t>
  </si>
  <si>
    <t>02 - Servicio de formación ciudadana en capacidades democráticas</t>
  </si>
  <si>
    <t>O23011745012024007901046</t>
  </si>
  <si>
    <t>PM/0220/0101/45010460079</t>
  </si>
  <si>
    <t>O23011745012024007901046O232020200991112</t>
  </si>
  <si>
    <t>O23011745022024021204001</t>
  </si>
  <si>
    <t>Formación en capacidades democráticas en interrelación con la cualificación de la participación incidente; con enfoques de cultura ciudadana, democrática y de paz Bogotá D.C.</t>
  </si>
  <si>
    <t>PM/0220/0104/45020010212</t>
  </si>
  <si>
    <t>O23011745022024021204001O232020200885954</t>
  </si>
  <si>
    <t>O23011745022024021202034</t>
  </si>
  <si>
    <t>Formación en capacidades democráticas en interrelación con la innovación social y la cualificación de la participación incidente; con enfoques de cultura ciudadana, democrática y de paz Bogotá D.C.</t>
  </si>
  <si>
    <t>PM/0220/0102/45020340212</t>
  </si>
  <si>
    <t>O23011745022024021202034O232020200991112</t>
  </si>
  <si>
    <t>O23011745022024032203001</t>
  </si>
  <si>
    <t>Implementación de acciones de innovación social que promuevan la participación incidente y la solución de problemas públicos Bogotá D.C.</t>
  </si>
  <si>
    <t>PM/0220/0103/45020010322</t>
  </si>
  <si>
    <t>O23011745022024032203001O232020200991112</t>
  </si>
  <si>
    <t>04 - Servicio de recolección, análisis, producción de datos e intercambio de conocimiento sobre participación ciudadana</t>
  </si>
  <si>
    <t>O232020200992913</t>
  </si>
  <si>
    <t xml:space="preserve"> Servicios de educación para la formación y_x000D_
el trab</t>
  </si>
  <si>
    <t>O23011745022024021202034O232020200992913</t>
  </si>
  <si>
    <t>O23011745022024021202034O232020200885954</t>
  </si>
  <si>
    <t>O23011745022024023801029</t>
  </si>
  <si>
    <t>Implementación de mecanismos de participación que potencian el desarrollo territorial Bogotá D.C.</t>
  </si>
  <si>
    <t xml:space="preserve"> Servicios ejecutivos de la administración pública</t>
  </si>
  <si>
    <t>PM/0220/0101/45020290238</t>
  </si>
  <si>
    <t>O23011745022024023801029O232020200991112</t>
  </si>
  <si>
    <t>O23011745022024023801029O232020200885954</t>
  </si>
  <si>
    <t>O23011745022024023806022</t>
  </si>
  <si>
    <t>PM/0220/0106/45020220238</t>
  </si>
  <si>
    <t>O23011745022024023806022O232020200885954</t>
  </si>
  <si>
    <t>O23011745022024023801001</t>
  </si>
  <si>
    <t>PM/0220/0101/45020010238</t>
  </si>
  <si>
    <t>O23011745022024023801001O232020200885954</t>
  </si>
  <si>
    <t>O23011745022024025406032</t>
  </si>
  <si>
    <t>Construcción de Ciudadanía Activa Crece la participación en el territorio con promoción, información e innovación Bogotá D.C.</t>
  </si>
  <si>
    <t>PM/0220/0106/45020320254</t>
  </si>
  <si>
    <t>06 - Servicio de asesoría técnica en presupuestos participativos y procesos de mediación de conflictos para la convivencia ciudadana</t>
  </si>
  <si>
    <t>O23011745022024025406032O232020200885954</t>
  </si>
  <si>
    <t>O23011745022024025407017</t>
  </si>
  <si>
    <t>PM/0220/0107/45020170254</t>
  </si>
  <si>
    <t>O23011745022024025407017O232020200885954</t>
  </si>
  <si>
    <t>O23011745022024025401021</t>
  </si>
  <si>
    <t>PM/0220/0101/45020210254</t>
  </si>
  <si>
    <t>O23011745022024025401021O232020200885954</t>
  </si>
  <si>
    <t>O23011745022024025401021O232020200991112</t>
  </si>
  <si>
    <t>O23011745022024025406001</t>
  </si>
  <si>
    <t>PM/0220/0106/45020010254</t>
  </si>
  <si>
    <t>O23011745022024025406001O232020200885954</t>
  </si>
  <si>
    <t xml:space="preserve"> Servicios ejecutivos de la administración pública </t>
  </si>
  <si>
    <t xml:space="preserve"> Servicios ejecutivos de la administración pública  </t>
  </si>
  <si>
    <t>05 - Servicio de apoyo en la realización de obras con saldo pedagógico</t>
  </si>
  <si>
    <t>O23011745022024025405001</t>
  </si>
  <si>
    <t>PM/0220/0105/45020010254</t>
  </si>
  <si>
    <t>O23011745022024025405001O232020200885954</t>
  </si>
  <si>
    <t>03 - Servicio de innovación y gestión del conocimiento en participación ciudadana</t>
  </si>
  <si>
    <t>Etiquetas de fila</t>
  </si>
  <si>
    <t>Suma de Resultado total</t>
  </si>
  <si>
    <t>VALORES</t>
  </si>
  <si>
    <t>(en blanco)</t>
  </si>
  <si>
    <t>Total general</t>
  </si>
  <si>
    <t>O232020200664114</t>
  </si>
  <si>
    <t>Servicios de transporte terrestre especial local de pasajeros</t>
  </si>
  <si>
    <t>Servicio de apoyo en la implementación del modelo</t>
  </si>
  <si>
    <t>Servicios de preparación de documentos y otros servicios especializados de apoyo a oficina</t>
  </si>
  <si>
    <t>Servicios ejecutivos de la administración pública</t>
  </si>
  <si>
    <t>Servicio de formación ciudadana en capacidades dem</t>
  </si>
  <si>
    <t>O232020200883990</t>
  </si>
  <si>
    <t>Otros servicios profesionales, técnicos y empresariales n.c.p.</t>
  </si>
  <si>
    <t>O232020200991137</t>
  </si>
  <si>
    <t>Servicios de la administración pública relacionados con proyectos de desarrollo de uso múltiple</t>
  </si>
  <si>
    <t>Servicios de educación para la formación y el trabajo</t>
  </si>
  <si>
    <t>Servicio de recolección, análisis, producción de d</t>
  </si>
  <si>
    <t>Servicio de asesoría técnica en presupuestos parti</t>
  </si>
  <si>
    <t>Servicio de apoyo en la realización de obras con s</t>
  </si>
  <si>
    <t>O232020200991119</t>
  </si>
  <si>
    <t>Otros servicios de la administración pública n.c.p.</t>
  </si>
  <si>
    <t>3-100-I017</t>
  </si>
  <si>
    <t>VA-CONVENIOS</t>
  </si>
  <si>
    <t>Servicios para la planeación y sistemas de gestión</t>
  </si>
  <si>
    <t>Servicio de innovación y gestión del conocimiento</t>
  </si>
  <si>
    <t>O23201010030701</t>
  </si>
  <si>
    <t>Vehículos automotores, remolques y semirremolques; y sus partes, piezas y accesorios</t>
  </si>
  <si>
    <t>Servicios de gestión documental</t>
  </si>
  <si>
    <t>Infraestructura física, mantenimiento y dotación (</t>
  </si>
  <si>
    <t>Infraestructura Tecnológica y documental (Sistemas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</si>
</sst>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_-;\-&quot;$&quot;* #,##0_-;_-&quot;$&quot;* &quot;-&quot;_-;_-@_-"/>
    <numFmt numFmtId="165" formatCode="###,000"/>
  </numFmts>
  <fonts count="6">
    <font>
      <sz val="11"/>
      <color theme="1"/>
      <name val="Aptos Narrow"/>
      <family val="2"/>
      <scheme val="minor"/>
    </font>
    <font>
      <b/>
      <sz val="8"/>
      <color rgb="FF666666"/>
      <name val="Verdana"/>
      <family val="2"/>
    </font>
    <font>
      <sz val="8"/>
      <color rgb="FF666666"/>
      <name val="Verdana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2F2F2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FFFFFF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BFBFBF"/>
      </left>
      <right style="thin">
        <color rgb="FFCCCCCC"/>
      </right>
      <top style="thin">
        <color rgb="FFBFBFBF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BFBFBF"/>
      </top>
      <bottom style="thin">
        <color rgb="FFCCCCCC"/>
      </bottom>
      <diagonal/>
    </border>
    <border>
      <left style="thin">
        <color rgb="FFCCCCCC"/>
      </left>
      <right style="thin">
        <color rgb="FFBFBFBF"/>
      </right>
      <top style="thin">
        <color rgb="FFBFBFBF"/>
      </top>
      <bottom style="thin">
        <color rgb="FFCCCCCC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BFBFBF"/>
      </right>
      <top style="thin">
        <color rgb="FFCCCCCC"/>
      </top>
      <bottom style="thin">
        <color rgb="FFCCCCCC"/>
      </bottom>
      <diagonal/>
    </border>
    <border>
      <left style="thin">
        <color rgb="FFBFBFBF"/>
      </left>
      <right style="thin">
        <color rgb="FFCCCCCC"/>
      </right>
      <top style="thin">
        <color rgb="FFCCCCCC"/>
      </top>
      <bottom style="thin">
        <color rgb="FFBFBFB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BFBFBF"/>
      </bottom>
      <diagonal/>
    </border>
    <border>
      <left style="thin">
        <color rgb="FFCCCCCC"/>
      </left>
      <right style="thin">
        <color rgb="FFBFBFBF"/>
      </right>
      <top style="thin">
        <color rgb="FFCCCCCC"/>
      </top>
      <bottom style="thin">
        <color rgb="FFBFBFBF"/>
      </bottom>
      <diagonal/>
    </border>
  </borders>
  <cellStyleXfs count="9">
    <xf numFmtId="0" fontId="0" fillId="0" borderId="0"/>
    <xf numFmtId="0" fontId="1" fillId="2" borderId="1" applyNumberFormat="0" applyAlignment="0" applyProtection="0">
      <alignment horizontal="left" vertical="center" indent="1"/>
    </xf>
    <xf numFmtId="165" fontId="2" fillId="3" borderId="1" applyNumberFormat="0" applyAlignment="0" applyProtection="0">
      <alignment horizontal="left" vertical="center" indent="1"/>
    </xf>
    <xf numFmtId="165" fontId="1" fillId="3" borderId="5" applyNumberFormat="0" applyAlignment="0" applyProtection="0">
      <alignment horizontal="left" vertical="center" indent="1"/>
    </xf>
    <xf numFmtId="165" fontId="1" fillId="3" borderId="5" applyNumberFormat="0" applyAlignment="0" applyProtection="0">
      <alignment horizontal="left" vertical="center" indent="1"/>
    </xf>
    <xf numFmtId="165" fontId="2" fillId="0" borderId="5" applyNumberFormat="0" applyAlignment="0">
      <alignment horizontal="right" vertical="center"/>
      <protection locked="0"/>
    </xf>
    <xf numFmtId="164" fontId="3" fillId="0" borderId="0" applyFont="0" applyFill="0" applyBorder="0" applyAlignment="0" applyProtection="0"/>
    <xf numFmtId="0" fontId="4" fillId="0" borderId="0"/>
    <xf numFmtId="165" fontId="2" fillId="0" borderId="5" applyNumberFormat="0" applyAlignment="0" applyProtection="0">
      <alignment horizontal="right" vertical="center"/>
    </xf>
  </cellStyleXfs>
  <cellXfs count="38">
    <xf numFmtId="0" fontId="0" fillId="0" borderId="0" xfId="0"/>
    <xf numFmtId="0" fontId="1" fillId="2" borderId="2" xfId="1" quotePrefix="1" applyNumberFormat="1" applyBorder="1" applyAlignment="1"/>
    <xf numFmtId="0" fontId="1" fillId="2" borderId="3" xfId="1" quotePrefix="1" applyNumberFormat="1" applyBorder="1" applyAlignment="1"/>
    <xf numFmtId="0" fontId="1" fillId="2" borderId="4" xfId="1" quotePrefix="1" applyNumberFormat="1" applyBorder="1" applyAlignment="1"/>
    <xf numFmtId="0" fontId="2" fillId="3" borderId="3" xfId="2" quotePrefix="1" applyNumberFormat="1" applyBorder="1" applyAlignment="1"/>
    <xf numFmtId="0" fontId="1" fillId="3" borderId="5" xfId="3" quotePrefix="1" applyNumberFormat="1" applyAlignment="1"/>
    <xf numFmtId="0" fontId="1" fillId="2" borderId="6" xfId="1" quotePrefix="1" applyNumberFormat="1" applyBorder="1" applyAlignment="1"/>
    <xf numFmtId="0" fontId="1" fillId="2" borderId="1" xfId="1" quotePrefix="1" applyNumberFormat="1" applyAlignment="1"/>
    <xf numFmtId="0" fontId="1" fillId="2" borderId="7" xfId="1" quotePrefix="1" applyNumberFormat="1" applyBorder="1" applyAlignment="1"/>
    <xf numFmtId="0" fontId="2" fillId="3" borderId="1" xfId="2" quotePrefix="1" applyNumberFormat="1" applyAlignment="1"/>
    <xf numFmtId="0" fontId="1" fillId="2" borderId="8" xfId="1" quotePrefix="1" applyNumberFormat="1" applyBorder="1" applyAlignment="1"/>
    <xf numFmtId="0" fontId="1" fillId="2" borderId="9" xfId="1" applyNumberFormat="1" applyBorder="1" applyAlignment="1"/>
    <xf numFmtId="0" fontId="1" fillId="2" borderId="9" xfId="1" quotePrefix="1" applyNumberFormat="1" applyBorder="1" applyAlignment="1"/>
    <xf numFmtId="0" fontId="1" fillId="2" borderId="10" xfId="1" quotePrefix="1" applyNumberFormat="1" applyBorder="1" applyAlignment="1"/>
    <xf numFmtId="0" fontId="2" fillId="3" borderId="9" xfId="2" quotePrefix="1" applyNumberFormat="1" applyBorder="1" applyAlignment="1">
      <alignment horizontal="right"/>
    </xf>
    <xf numFmtId="0" fontId="1" fillId="3" borderId="5" xfId="3" quotePrefix="1" applyNumberFormat="1" applyAlignment="1">
      <alignment horizontal="right"/>
    </xf>
    <xf numFmtId="0" fontId="1" fillId="3" borderId="5" xfId="3" applyNumberFormat="1" applyAlignment="1"/>
    <xf numFmtId="37" fontId="1" fillId="3" borderId="5" xfId="4" applyNumberFormat="1" applyAlignment="1"/>
    <xf numFmtId="0" fontId="2" fillId="3" borderId="6" xfId="2" quotePrefix="1" applyNumberFormat="1" applyBorder="1" applyAlignment="1"/>
    <xf numFmtId="0" fontId="2" fillId="3" borderId="7" xfId="2" quotePrefix="1" applyNumberFormat="1" applyBorder="1" applyAlignment="1"/>
    <xf numFmtId="37" fontId="2" fillId="0" borderId="5" xfId="5" applyNumberFormat="1" applyAlignment="1">
      <protection locked="0"/>
    </xf>
    <xf numFmtId="39" fontId="1" fillId="3" borderId="5" xfId="4" applyNumberFormat="1" applyAlignment="1"/>
    <xf numFmtId="0" fontId="2" fillId="3" borderId="8" xfId="2" quotePrefix="1" applyNumberFormat="1" applyBorder="1" applyAlignment="1"/>
    <xf numFmtId="0" fontId="2" fillId="3" borderId="9" xfId="2" quotePrefix="1" applyNumberFormat="1" applyBorder="1" applyAlignment="1"/>
    <xf numFmtId="0" fontId="2" fillId="3" borderId="10" xfId="2" quotePrefix="1" applyNumberFormat="1" applyBorder="1" applyAlignment="1"/>
    <xf numFmtId="164" fontId="1" fillId="3" borderId="5" xfId="6" applyFont="1" applyFill="1" applyBorder="1" applyAlignment="1"/>
    <xf numFmtId="1" fontId="2" fillId="0" borderId="5" xfId="5" applyNumberFormat="1" applyAlignment="1">
      <protection locked="0"/>
    </xf>
    <xf numFmtId="0" fontId="0" fillId="0" borderId="0" xfId="0" pivotButton="1"/>
    <xf numFmtId="0" fontId="0" fillId="0" borderId="0" xfId="0" applyAlignment="1">
      <alignment horizontal="left"/>
    </xf>
    <xf numFmtId="0" fontId="0" fillId="4" borderId="0" xfId="0" applyFill="1" applyAlignment="1">
      <alignment horizontal="left"/>
    </xf>
    <xf numFmtId="0" fontId="0" fillId="4" borderId="0" xfId="0" applyFill="1"/>
    <xf numFmtId="0" fontId="2" fillId="5" borderId="6" xfId="2" quotePrefix="1" applyNumberFormat="1" applyFill="1" applyBorder="1" applyAlignment="1"/>
    <xf numFmtId="0" fontId="2" fillId="5" borderId="1" xfId="2" quotePrefix="1" applyNumberFormat="1" applyFill="1" applyAlignment="1"/>
    <xf numFmtId="0" fontId="2" fillId="5" borderId="7" xfId="2" quotePrefix="1" applyNumberFormat="1" applyFill="1" applyBorder="1" applyAlignment="1"/>
    <xf numFmtId="37" fontId="2" fillId="4" borderId="5" xfId="5" applyNumberFormat="1" applyFill="1" applyAlignment="1">
      <protection locked="0"/>
    </xf>
    <xf numFmtId="1" fontId="2" fillId="4" borderId="5" xfId="5" applyNumberFormat="1" applyFill="1" applyAlignment="1">
      <protection locked="0"/>
    </xf>
    <xf numFmtId="0" fontId="2" fillId="5" borderId="1" xfId="2" quotePrefix="1" applyNumberFormat="1" applyFill="1" applyAlignment="1">
      <alignment wrapText="1"/>
    </xf>
    <xf numFmtId="37" fontId="0" fillId="0" borderId="0" xfId="0" applyNumberFormat="1"/>
  </cellXfs>
  <cellStyles count="9">
    <cellStyle name="Moneda [0]" xfId="6" builtinId="7"/>
    <cellStyle name="Normal" xfId="0" builtinId="0"/>
    <cellStyle name="Normal 5" xfId="7" xr:uid="{00000000-0005-0000-0000-000002000000}"/>
    <cellStyle name="SAPDataCell" xfId="8" xr:uid="{00000000-0005-0000-0000-000003000000}"/>
    <cellStyle name="SAPDimensionCell" xfId="1" xr:uid="{00000000-0005-0000-0000-000004000000}"/>
    <cellStyle name="SAPEditableDataCell" xfId="5" xr:uid="{00000000-0005-0000-0000-000005000000}"/>
    <cellStyle name="SAPMemberCell" xfId="2" xr:uid="{00000000-0005-0000-0000-000006000000}"/>
    <cellStyle name="SAPMemberTotalCell" xfId="3" xr:uid="{00000000-0005-0000-0000-000007000000}"/>
    <cellStyle name="SAPReadonlyDataTotalCell" xfId="4" xr:uid="{00000000-0005-0000-0000-000008000000}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MAR ALEJANDRO DUQUE RODRIGUEZ" refreshedDate="45944.816993981483" createdVersion="7" refreshedVersion="7" minRefreshableVersion="3" recordCount="494" xr:uid="{00000000-000A-0000-FFFF-FFFF00000000}">
  <cacheSource type="worksheet">
    <worksheetSource ref="J1:K1048576" sheet="Hoja1"/>
  </cacheSource>
  <cacheFields count="2">
    <cacheField name="VF2026017M" numFmtId="0">
      <sharedItems containsBlank="1" containsMixedTypes="1" containsNumber="1" containsInteger="1" minValue="0" maxValue="0" count="27">
        <s v="Valor"/>
        <s v="COP"/>
        <n v="0"/>
        <s v="O23011745012024007901026O232020200991112"/>
        <s v="O23011745012024007901031O232020200991112"/>
        <s v="O23011745992024019407023O232020200668014"/>
        <s v="O23011745992024019407023O232020200885954"/>
        <s v="O23011745992024019408011O2320202005040154"/>
        <s v="O23011745992024019409007O2120202007037331"/>
        <s v="O23011745992024019409007O23201010030302"/>
        <s v="O23011745012024007901046O232020200991112"/>
        <s v="O23011745022024021204001O232020200885954"/>
        <s v="O23011745022024021202034O232020200991112"/>
        <s v="O23011745022024032203001O232020200991112"/>
        <s v="O23011745022024021202034O232020200992913"/>
        <s v="O23011745022024021202034O232020200885954"/>
        <s v="O23011745022024023801029O232020200991112"/>
        <s v="O23011745022024023801029O232020200885954"/>
        <s v="O23011745022024023806022O232020200885954"/>
        <s v="O23011745022024023801001O232020200885954"/>
        <s v="O23011745022024025406032O232020200885954"/>
        <s v="O23011745022024025407017O232020200885954"/>
        <s v="O23011745022024025401021O232020200885954"/>
        <s v="O23011745022024025401021O232020200991112"/>
        <s v="O23011745022024025406001O232020200885954"/>
        <s v="O23011745022024025405001O232020200885954"/>
        <m/>
      </sharedItems>
    </cacheField>
    <cacheField name="Resultado total" numFmtId="0">
      <sharedItems containsBlank="1" containsMixedTypes="1" containsNumber="1" containsInteger="1" minValue="4000000" maxValue="2235203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4">
  <r>
    <x v="0"/>
    <s v="Valor"/>
  </r>
  <r>
    <x v="1"/>
    <s v="COP"/>
  </r>
  <r>
    <x v="2"/>
    <n v="22352033000"/>
  </r>
  <r>
    <x v="3"/>
    <n v="57000000"/>
  </r>
  <r>
    <x v="4"/>
    <n v="38250000"/>
  </r>
  <r>
    <x v="4"/>
    <n v="38250000"/>
  </r>
  <r>
    <x v="4"/>
    <n v="40000000"/>
  </r>
  <r>
    <x v="3"/>
    <n v="25500000"/>
  </r>
  <r>
    <x v="5"/>
    <n v="12600000"/>
  </r>
  <r>
    <x v="6"/>
    <n v="30000000"/>
  </r>
  <r>
    <x v="6"/>
    <n v="30000000"/>
  </r>
  <r>
    <x v="6"/>
    <n v="70000000"/>
  </r>
  <r>
    <x v="6"/>
    <n v="67100000"/>
  </r>
  <r>
    <x v="6"/>
    <n v="104500000"/>
  </r>
  <r>
    <x v="6"/>
    <n v="55000000"/>
  </r>
  <r>
    <x v="6"/>
    <n v="40000000"/>
  </r>
  <r>
    <x v="6"/>
    <n v="110000000"/>
  </r>
  <r>
    <x v="6"/>
    <n v="110000000"/>
  </r>
  <r>
    <x v="6"/>
    <n v="67100000"/>
  </r>
  <r>
    <x v="6"/>
    <n v="110000000"/>
  </r>
  <r>
    <x v="6"/>
    <n v="18936000"/>
  </r>
  <r>
    <x v="6"/>
    <n v="48000000"/>
  </r>
  <r>
    <x v="6"/>
    <n v="30000000"/>
  </r>
  <r>
    <x v="6"/>
    <n v="61600000"/>
  </r>
  <r>
    <x v="6"/>
    <n v="88000000"/>
  </r>
  <r>
    <x v="6"/>
    <n v="88000000"/>
  </r>
  <r>
    <x v="6"/>
    <n v="88000000"/>
  </r>
  <r>
    <x v="6"/>
    <n v="12600000"/>
  </r>
  <r>
    <x v="5"/>
    <n v="12600000"/>
  </r>
  <r>
    <x v="5"/>
    <n v="44000000"/>
  </r>
  <r>
    <x v="6"/>
    <n v="27048000"/>
  </r>
  <r>
    <x v="6"/>
    <n v="33000000"/>
  </r>
  <r>
    <x v="6"/>
    <n v="64000000"/>
  </r>
  <r>
    <x v="7"/>
    <n v="312026152"/>
  </r>
  <r>
    <x v="6"/>
    <n v="55000000"/>
  </r>
  <r>
    <x v="6"/>
    <n v="36000000"/>
  </r>
  <r>
    <x v="6"/>
    <n v="50000000"/>
  </r>
  <r>
    <x v="6"/>
    <n v="49000000"/>
  </r>
  <r>
    <x v="5"/>
    <n v="150000000"/>
  </r>
  <r>
    <x v="6"/>
    <n v="48000000"/>
  </r>
  <r>
    <x v="6"/>
    <n v="80300000"/>
  </r>
  <r>
    <x v="6"/>
    <n v="110000000"/>
  </r>
  <r>
    <x v="6"/>
    <n v="49000000"/>
  </r>
  <r>
    <x v="6"/>
    <n v="28000000"/>
  </r>
  <r>
    <x v="8"/>
    <n v="120000000"/>
  </r>
  <r>
    <x v="6"/>
    <n v="28597848"/>
  </r>
  <r>
    <x v="6"/>
    <n v="33000000"/>
  </r>
  <r>
    <x v="6"/>
    <n v="66000000"/>
  </r>
  <r>
    <x v="6"/>
    <n v="110000000"/>
  </r>
  <r>
    <x v="6"/>
    <n v="49940000"/>
  </r>
  <r>
    <x v="6"/>
    <n v="60500000"/>
  </r>
  <r>
    <x v="6"/>
    <n v="52052000"/>
  </r>
  <r>
    <x v="6"/>
    <n v="18000000"/>
  </r>
  <r>
    <x v="6"/>
    <n v="77000000"/>
  </r>
  <r>
    <x v="6"/>
    <n v="88000000"/>
  </r>
  <r>
    <x v="6"/>
    <n v="40000000"/>
  </r>
  <r>
    <x v="6"/>
    <n v="110000000"/>
  </r>
  <r>
    <x v="6"/>
    <n v="36000000"/>
  </r>
  <r>
    <x v="6"/>
    <n v="36000000"/>
  </r>
  <r>
    <x v="6"/>
    <n v="55000000"/>
  </r>
  <r>
    <x v="6"/>
    <n v="35000000"/>
  </r>
  <r>
    <x v="6"/>
    <n v="36000000"/>
  </r>
  <r>
    <x v="6"/>
    <n v="77000000"/>
  </r>
  <r>
    <x v="6"/>
    <n v="55000000"/>
  </r>
  <r>
    <x v="6"/>
    <n v="99000000"/>
  </r>
  <r>
    <x v="6"/>
    <n v="24000000"/>
  </r>
  <r>
    <x v="6"/>
    <n v="25800000"/>
  </r>
  <r>
    <x v="6"/>
    <n v="28200000"/>
  </r>
  <r>
    <x v="6"/>
    <n v="30000000"/>
  </r>
  <r>
    <x v="6"/>
    <n v="63000000"/>
  </r>
  <r>
    <x v="9"/>
    <n v="230000000"/>
  </r>
  <r>
    <x v="4"/>
    <n v="85500000"/>
  </r>
  <r>
    <x v="4"/>
    <n v="75000000"/>
  </r>
  <r>
    <x v="4"/>
    <n v="85500000"/>
  </r>
  <r>
    <x v="4"/>
    <n v="22800000"/>
  </r>
  <r>
    <x v="4"/>
    <n v="70000000"/>
  </r>
  <r>
    <x v="4"/>
    <n v="45000000"/>
  </r>
  <r>
    <x v="10"/>
    <n v="24000000"/>
  </r>
  <r>
    <x v="10"/>
    <n v="54000000"/>
  </r>
  <r>
    <x v="4"/>
    <n v="42000000"/>
  </r>
  <r>
    <x v="11"/>
    <n v="36000000"/>
  </r>
  <r>
    <x v="12"/>
    <n v="34800000"/>
  </r>
  <r>
    <x v="10"/>
    <n v="70000000"/>
  </r>
  <r>
    <x v="13"/>
    <n v="41800000"/>
  </r>
  <r>
    <x v="10"/>
    <n v="37100000"/>
  </r>
  <r>
    <x v="4"/>
    <n v="21600000"/>
  </r>
  <r>
    <x v="11"/>
    <n v="27000000"/>
  </r>
  <r>
    <x v="4"/>
    <n v="45500000"/>
  </r>
  <r>
    <x v="10"/>
    <n v="39600000"/>
  </r>
  <r>
    <x v="12"/>
    <n v="28560000"/>
  </r>
  <r>
    <x v="12"/>
    <n v="57600000"/>
  </r>
  <r>
    <x v="14"/>
    <n v="46800000"/>
  </r>
  <r>
    <x v="15"/>
    <n v="36000000"/>
  </r>
  <r>
    <x v="4"/>
    <n v="35000000"/>
  </r>
  <r>
    <x v="14"/>
    <n v="48000000"/>
  </r>
  <r>
    <x v="4"/>
    <n v="54000000"/>
  </r>
  <r>
    <x v="4"/>
    <n v="54000000"/>
  </r>
  <r>
    <x v="4"/>
    <n v="60000000"/>
  </r>
  <r>
    <x v="11"/>
    <n v="44000000"/>
  </r>
  <r>
    <x v="14"/>
    <n v="35160000"/>
  </r>
  <r>
    <x v="4"/>
    <n v="152302176"/>
  </r>
  <r>
    <x v="15"/>
    <n v="45000000"/>
  </r>
  <r>
    <x v="4"/>
    <n v="70000000"/>
  </r>
  <r>
    <x v="4"/>
    <n v="33558000"/>
  </r>
  <r>
    <x v="11"/>
    <n v="36000000"/>
  </r>
  <r>
    <x v="4"/>
    <n v="30000000"/>
  </r>
  <r>
    <x v="14"/>
    <n v="21000000"/>
  </r>
  <r>
    <x v="14"/>
    <n v="24000000"/>
  </r>
  <r>
    <x v="11"/>
    <n v="16674672"/>
  </r>
  <r>
    <x v="14"/>
    <n v="14292576"/>
  </r>
  <r>
    <x v="3"/>
    <n v="21600000"/>
  </r>
  <r>
    <x v="14"/>
    <n v="42000000"/>
  </r>
  <r>
    <x v="13"/>
    <n v="42000000"/>
  </r>
  <r>
    <x v="11"/>
    <n v="13518000"/>
  </r>
  <r>
    <x v="14"/>
    <n v="17400000"/>
  </r>
  <r>
    <x v="14"/>
    <n v="64000000"/>
  </r>
  <r>
    <x v="11"/>
    <n v="21600000"/>
  </r>
  <r>
    <x v="12"/>
    <n v="45000000"/>
  </r>
  <r>
    <x v="3"/>
    <n v="36000000"/>
  </r>
  <r>
    <x v="3"/>
    <n v="45000000"/>
  </r>
  <r>
    <x v="11"/>
    <n v="40000000"/>
  </r>
  <r>
    <x v="11"/>
    <n v="36000000"/>
  </r>
  <r>
    <x v="3"/>
    <n v="24000000"/>
  </r>
  <r>
    <x v="15"/>
    <n v="64000000"/>
  </r>
  <r>
    <x v="15"/>
    <n v="24000000"/>
  </r>
  <r>
    <x v="14"/>
    <n v="44650000"/>
  </r>
  <r>
    <x v="14"/>
    <n v="14292576"/>
  </r>
  <r>
    <x v="14"/>
    <n v="14292000"/>
  </r>
  <r>
    <x v="3"/>
    <n v="27000000"/>
  </r>
  <r>
    <x v="13"/>
    <n v="30000000"/>
  </r>
  <r>
    <x v="13"/>
    <n v="76000000"/>
  </r>
  <r>
    <x v="3"/>
    <n v="48000000"/>
  </r>
  <r>
    <x v="13"/>
    <n v="640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30400000"/>
  </r>
  <r>
    <x v="16"/>
    <n v="30400000"/>
  </r>
  <r>
    <x v="16"/>
    <n v="40000000"/>
  </r>
  <r>
    <x v="16"/>
    <n v="40000000"/>
  </r>
  <r>
    <x v="16"/>
    <n v="35000000"/>
  </r>
  <r>
    <x v="16"/>
    <n v="30000000"/>
  </r>
  <r>
    <x v="16"/>
    <n v="30000000"/>
  </r>
  <r>
    <x v="16"/>
    <n v="50000000"/>
  </r>
  <r>
    <x v="17"/>
    <n v="47500000"/>
  </r>
  <r>
    <x v="17"/>
    <n v="47500000"/>
  </r>
  <r>
    <x v="18"/>
    <n v="70000000"/>
  </r>
  <r>
    <x v="18"/>
    <n v="49000000"/>
  </r>
  <r>
    <x v="18"/>
    <n v="48000000"/>
  </r>
  <r>
    <x v="17"/>
    <n v="75000000"/>
  </r>
  <r>
    <x v="17"/>
    <n v="40000000"/>
  </r>
  <r>
    <x v="17"/>
    <n v="32000000"/>
  </r>
  <r>
    <x v="17"/>
    <n v="85500000"/>
  </r>
  <r>
    <x v="17"/>
    <n v="85500000"/>
  </r>
  <r>
    <x v="16"/>
    <n v="55000000"/>
  </r>
  <r>
    <x v="16"/>
    <n v="319600000"/>
  </r>
  <r>
    <x v="16"/>
    <n v="25000000"/>
  </r>
  <r>
    <x v="16"/>
    <n v="38000000"/>
  </r>
  <r>
    <x v="16"/>
    <n v="38000000"/>
  </r>
  <r>
    <x v="16"/>
    <n v="38000000"/>
  </r>
  <r>
    <x v="16"/>
    <n v="38000000"/>
  </r>
  <r>
    <x v="16"/>
    <n v="38000000"/>
  </r>
  <r>
    <x v="16"/>
    <n v="38000000"/>
  </r>
  <r>
    <x v="16"/>
    <n v="50000000"/>
  </r>
  <r>
    <x v="16"/>
    <n v="50000000"/>
  </r>
  <r>
    <x v="19"/>
    <n v="70000000"/>
  </r>
  <r>
    <x v="19"/>
    <n v="54000000"/>
  </r>
  <r>
    <x v="19"/>
    <n v="75000000"/>
  </r>
  <r>
    <x v="19"/>
    <n v="40000000"/>
  </r>
  <r>
    <x v="16"/>
    <n v="150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152000000"/>
  </r>
  <r>
    <x v="16"/>
    <n v="38000000"/>
  </r>
  <r>
    <x v="16"/>
    <n v="38000000"/>
  </r>
  <r>
    <x v="16"/>
    <n v="38000000"/>
  </r>
  <r>
    <x v="16"/>
    <n v="38000000"/>
  </r>
  <r>
    <x v="16"/>
    <n v="38000000"/>
  </r>
  <r>
    <x v="16"/>
    <n v="38000000"/>
  </r>
  <r>
    <x v="16"/>
    <n v="50000000"/>
  </r>
  <r>
    <x v="16"/>
    <n v="50000000"/>
  </r>
  <r>
    <x v="19"/>
    <n v="70000000"/>
  </r>
  <r>
    <x v="19"/>
    <n v="54000000"/>
  </r>
  <r>
    <x v="19"/>
    <n v="75000000"/>
  </r>
  <r>
    <x v="19"/>
    <n v="40000000"/>
  </r>
  <r>
    <x v="16"/>
    <n v="280000000"/>
  </r>
  <r>
    <x v="16"/>
    <n v="125000000"/>
  </r>
  <r>
    <x v="16"/>
    <n v="23500000"/>
  </r>
  <r>
    <x v="16"/>
    <n v="38000000"/>
  </r>
  <r>
    <x v="16"/>
    <n v="38000000"/>
  </r>
  <r>
    <x v="16"/>
    <n v="38000000"/>
  </r>
  <r>
    <x v="16"/>
    <n v="38000000"/>
  </r>
  <r>
    <x v="16"/>
    <n v="38000000"/>
  </r>
  <r>
    <x v="16"/>
    <n v="38000000"/>
  </r>
  <r>
    <x v="16"/>
    <n v="50000000"/>
  </r>
  <r>
    <x v="16"/>
    <n v="50000000"/>
  </r>
  <r>
    <x v="17"/>
    <n v="70000000"/>
  </r>
  <r>
    <x v="17"/>
    <n v="54000000"/>
  </r>
  <r>
    <x v="17"/>
    <n v="75000000"/>
  </r>
  <r>
    <x v="17"/>
    <n v="40000000"/>
  </r>
  <r>
    <x v="16"/>
    <n v="65000000"/>
  </r>
  <r>
    <x v="16"/>
    <n v="150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228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0000000"/>
  </r>
  <r>
    <x v="16"/>
    <n v="36000000"/>
  </r>
  <r>
    <x v="16"/>
    <n v="36000000"/>
  </r>
  <r>
    <x v="16"/>
    <n v="36000000"/>
  </r>
  <r>
    <x v="16"/>
    <n v="36000000"/>
  </r>
  <r>
    <x v="16"/>
    <n v="36000000"/>
  </r>
  <r>
    <x v="16"/>
    <n v="36000000"/>
  </r>
  <r>
    <x v="16"/>
    <n v="65000000"/>
  </r>
  <r>
    <x v="16"/>
    <n v="65000000"/>
  </r>
  <r>
    <x v="16"/>
    <n v="75000000"/>
  </r>
  <r>
    <x v="17"/>
    <n v="95000000"/>
  </r>
  <r>
    <x v="17"/>
    <n v="66500000"/>
  </r>
  <r>
    <x v="17"/>
    <n v="66500000"/>
  </r>
  <r>
    <x v="16"/>
    <n v="679000000"/>
  </r>
  <r>
    <x v="16"/>
    <n v="48000000"/>
  </r>
  <r>
    <x v="16"/>
    <n v="48000000"/>
  </r>
  <r>
    <x v="20"/>
    <n v="54000000"/>
  </r>
  <r>
    <x v="20"/>
    <n v="85500000"/>
  </r>
  <r>
    <x v="21"/>
    <n v="75000000"/>
  </r>
  <r>
    <x v="21"/>
    <n v="85500000"/>
  </r>
  <r>
    <x v="21"/>
    <n v="75000000"/>
  </r>
  <r>
    <x v="22"/>
    <n v="40000000"/>
  </r>
  <r>
    <x v="22"/>
    <n v="40000000"/>
  </r>
  <r>
    <x v="21"/>
    <n v="47500000"/>
  </r>
  <r>
    <x v="21"/>
    <n v="47500000"/>
  </r>
  <r>
    <x v="21"/>
    <n v="70000000"/>
  </r>
  <r>
    <x v="21"/>
    <n v="70000000"/>
  </r>
  <r>
    <x v="23"/>
    <n v="2305000000"/>
  </r>
  <r>
    <x v="21"/>
    <n v="85500000"/>
  </r>
  <r>
    <x v="24"/>
    <n v="70000000"/>
  </r>
  <r>
    <x v="20"/>
    <n v="70000000"/>
  </r>
  <r>
    <x v="24"/>
    <n v="38000000"/>
  </r>
  <r>
    <x v="24"/>
    <n v="38000000"/>
  </r>
  <r>
    <x v="24"/>
    <n v="38000000"/>
  </r>
  <r>
    <x v="24"/>
    <n v="38000000"/>
  </r>
  <r>
    <x v="24"/>
    <n v="38000000"/>
  </r>
  <r>
    <x v="24"/>
    <n v="38000000"/>
  </r>
  <r>
    <x v="24"/>
    <n v="38000000"/>
  </r>
  <r>
    <x v="24"/>
    <n v="38000000"/>
  </r>
  <r>
    <x v="24"/>
    <n v="38000000"/>
  </r>
  <r>
    <x v="24"/>
    <n v="38000000"/>
  </r>
  <r>
    <x v="24"/>
    <n v="50000000"/>
  </r>
  <r>
    <x v="24"/>
    <n v="50000000"/>
  </r>
  <r>
    <x v="24"/>
    <n v="50000000"/>
  </r>
  <r>
    <x v="24"/>
    <n v="50000000"/>
  </r>
  <r>
    <x v="24"/>
    <n v="50000000"/>
  </r>
  <r>
    <x v="23"/>
    <n v="50000000"/>
  </r>
  <r>
    <x v="20"/>
    <n v="50000000"/>
  </r>
  <r>
    <x v="20"/>
    <n v="50000000"/>
  </r>
  <r>
    <x v="20"/>
    <n v="50000000"/>
  </r>
  <r>
    <x v="20"/>
    <n v="50000000"/>
  </r>
  <r>
    <x v="22"/>
    <n v="40000000"/>
  </r>
  <r>
    <x v="20"/>
    <n v="54000000"/>
  </r>
  <r>
    <x v="20"/>
    <n v="75000000"/>
  </r>
  <r>
    <x v="20"/>
    <n v="70000000"/>
  </r>
  <r>
    <x v="23"/>
    <n v="42000000"/>
  </r>
  <r>
    <x v="23"/>
    <n v="40000000"/>
  </r>
  <r>
    <x v="23"/>
    <n v="40000000"/>
  </r>
  <r>
    <x v="23"/>
    <n v="40000000"/>
  </r>
  <r>
    <x v="23"/>
    <n v="40000000"/>
  </r>
  <r>
    <x v="23"/>
    <n v="40000000"/>
  </r>
  <r>
    <x v="23"/>
    <n v="38000000"/>
  </r>
  <r>
    <x v="23"/>
    <n v="40000000"/>
  </r>
  <r>
    <x v="23"/>
    <n v="40000000"/>
  </r>
  <r>
    <x v="23"/>
    <n v="30000000"/>
  </r>
  <r>
    <x v="23"/>
    <n v="4000000"/>
  </r>
  <r>
    <x v="23"/>
    <n v="16000000"/>
  </r>
  <r>
    <x v="23"/>
    <n v="2775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30000000"/>
  </r>
  <r>
    <x v="23"/>
    <n v="240033000"/>
  </r>
  <r>
    <x v="23"/>
    <n v="30000000"/>
  </r>
  <r>
    <x v="25"/>
    <n v="82500000"/>
  </r>
  <r>
    <x v="25"/>
    <n v="68310000"/>
  </r>
  <r>
    <x v="25"/>
    <n v="55000000"/>
  </r>
  <r>
    <x v="25"/>
    <n v="34155000"/>
  </r>
  <r>
    <x v="25"/>
    <n v="49500000"/>
  </r>
  <r>
    <x v="23"/>
    <n v="60500000"/>
  </r>
  <r>
    <x v="23"/>
    <n v="16000000"/>
  </r>
  <r>
    <x v="23"/>
    <n v="40000000"/>
  </r>
  <r>
    <x v="23"/>
    <n v="40000000"/>
  </r>
  <r>
    <x v="23"/>
    <n v="40000000"/>
  </r>
  <r>
    <x v="23"/>
    <n v="40000000"/>
  </r>
  <r>
    <x v="23"/>
    <n v="40000000"/>
  </r>
  <r>
    <x v="23"/>
    <n v="40000000"/>
  </r>
  <r>
    <x v="23"/>
    <n v="40000000"/>
  </r>
  <r>
    <x v="23"/>
    <n v="40000000"/>
  </r>
  <r>
    <x v="23"/>
    <n v="36000000"/>
  </r>
  <r>
    <x v="23"/>
    <n v="36000000"/>
  </r>
  <r>
    <x v="23"/>
    <n v="36000000"/>
  </r>
  <r>
    <x v="23"/>
    <n v="36000000"/>
  </r>
  <r>
    <x v="23"/>
    <n v="36000000"/>
  </r>
  <r>
    <x v="23"/>
    <n v="36000000"/>
  </r>
  <r>
    <x v="23"/>
    <n v="36000000"/>
  </r>
  <r>
    <x v="23"/>
    <n v="36000000"/>
  </r>
  <r>
    <x v="23"/>
    <n v="39035000"/>
  </r>
  <r>
    <x v="13"/>
    <n v="49500000"/>
  </r>
  <r>
    <x v="13"/>
    <n v="26775000"/>
  </r>
  <r>
    <x v="13"/>
    <n v="32454000"/>
  </r>
  <r>
    <x v="13"/>
    <n v="29471000"/>
  </r>
  <r>
    <x v="13"/>
    <n v="31500000"/>
  </r>
  <r>
    <x v="13"/>
    <n v="54000000"/>
  </r>
  <r>
    <x v="13"/>
    <n v="35400000"/>
  </r>
  <r>
    <x v="13"/>
    <n v="32400000"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  <r>
    <x v="2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283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B31" firstHeaderRow="1" firstDataRow="1" firstDataCol="1"/>
  <pivotFields count="2">
    <pivotField axis="axisRow" showAll="0">
      <items count="28">
        <item x="2"/>
        <item x="1"/>
        <item x="3"/>
        <item x="4"/>
        <item x="10"/>
        <item x="15"/>
        <item x="12"/>
        <item x="14"/>
        <item x="11"/>
        <item x="19"/>
        <item x="17"/>
        <item x="16"/>
        <item x="18"/>
        <item x="22"/>
        <item x="23"/>
        <item x="25"/>
        <item x="24"/>
        <item x="20"/>
        <item x="21"/>
        <item x="13"/>
        <item x="5"/>
        <item x="6"/>
        <item x="7"/>
        <item x="8"/>
        <item x="9"/>
        <item x="0"/>
        <item x="26"/>
        <item t="default"/>
      </items>
    </pivotField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Suma de Resultado total" fld="1" baseField="0" baseItem="0"/>
  </dataFields>
  <formats count="2">
    <format dxfId="0">
      <pivotArea collapsedLevelsAreSubtotals="1" fieldPosition="0">
        <references count="1">
          <reference field="0" count="2">
            <x v="22"/>
            <x v="23"/>
          </reference>
        </references>
      </pivotArea>
    </format>
    <format dxfId="1">
      <pivotArea dataOnly="0" labelOnly="1" fieldPosition="0">
        <references count="1">
          <reference field="0" count="2">
            <x v="22"/>
            <x v="2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4"/>
  <sheetViews>
    <sheetView topLeftCell="H1" zoomScale="167" zoomScaleNormal="100" workbookViewId="0">
      <selection activeCell="A5" sqref="A5:I5"/>
    </sheetView>
  </sheetViews>
  <sheetFormatPr defaultColWidth="10.85546875" defaultRowHeight="15"/>
  <cols>
    <col min="1" max="1" width="28.140625" customWidth="1"/>
    <col min="2" max="2" width="12.140625" customWidth="1"/>
    <col min="3" max="3" width="18" customWidth="1"/>
    <col min="4" max="4" width="43.42578125" customWidth="1"/>
    <col min="8" max="8" width="32.140625" customWidth="1"/>
    <col min="9" max="9" width="21.85546875" customWidth="1"/>
    <col min="10" max="10" width="40.42578125" customWidth="1"/>
    <col min="11" max="11" width="21.85546875" customWidth="1"/>
    <col min="12" max="12" width="47.28515625" customWidth="1"/>
  </cols>
  <sheetData>
    <row r="1" spans="1:13">
      <c r="A1" s="1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3" t="s">
        <v>1</v>
      </c>
      <c r="I1" s="4" t="s">
        <v>2</v>
      </c>
      <c r="J1" s="4" t="s">
        <v>3</v>
      </c>
      <c r="K1" s="5" t="s">
        <v>4</v>
      </c>
    </row>
    <row r="2" spans="1:13">
      <c r="A2" s="6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8" t="s">
        <v>0</v>
      </c>
      <c r="I2" s="9" t="s">
        <v>5</v>
      </c>
      <c r="J2" s="9" t="s">
        <v>5</v>
      </c>
      <c r="K2" s="5" t="s">
        <v>5</v>
      </c>
    </row>
    <row r="3" spans="1:13">
      <c r="A3" s="10" t="s">
        <v>6</v>
      </c>
      <c r="B3" s="11"/>
      <c r="C3" s="12" t="s">
        <v>7</v>
      </c>
      <c r="D3" s="11"/>
      <c r="E3" s="12" t="s">
        <v>8</v>
      </c>
      <c r="F3" s="11"/>
      <c r="G3" s="12" t="s">
        <v>9</v>
      </c>
      <c r="H3" s="13" t="s">
        <v>0</v>
      </c>
      <c r="I3" s="14" t="s">
        <v>10</v>
      </c>
      <c r="J3" s="14" t="s">
        <v>10</v>
      </c>
      <c r="K3" s="15" t="s">
        <v>10</v>
      </c>
      <c r="M3" t="str">
        <f>CONCATENATE(B3,D3)</f>
        <v/>
      </c>
    </row>
    <row r="4" spans="1:13">
      <c r="A4" s="5" t="s">
        <v>4</v>
      </c>
      <c r="B4" s="16"/>
      <c r="C4" s="16"/>
      <c r="D4" s="16"/>
      <c r="E4" s="16"/>
      <c r="F4" s="16"/>
      <c r="G4" s="16"/>
      <c r="H4" s="16"/>
      <c r="I4" s="25">
        <v>22352033000</v>
      </c>
      <c r="J4" s="17">
        <v>0</v>
      </c>
      <c r="K4" s="25">
        <v>22352033000</v>
      </c>
      <c r="M4" t="str">
        <f t="shared" ref="L4:M69" si="0">CONCATENATE(B4,D4)</f>
        <v/>
      </c>
    </row>
    <row r="5" spans="1:13">
      <c r="A5" s="18" t="s">
        <v>11</v>
      </c>
      <c r="B5" s="9" t="s">
        <v>12</v>
      </c>
      <c r="C5" s="9" t="s">
        <v>13</v>
      </c>
      <c r="D5" s="9" t="s">
        <v>14</v>
      </c>
      <c r="E5" s="9" t="s">
        <v>15</v>
      </c>
      <c r="F5" s="9" t="s">
        <v>16</v>
      </c>
      <c r="G5" s="9" t="s">
        <v>17</v>
      </c>
      <c r="H5" s="19" t="s">
        <v>18</v>
      </c>
      <c r="I5" s="20">
        <v>57000000</v>
      </c>
      <c r="J5" s="20" t="s">
        <v>19</v>
      </c>
      <c r="K5" s="26">
        <v>57000000</v>
      </c>
      <c r="L5" t="str">
        <f>CONCATENATE(A5,C5)</f>
        <v>O23011745012024007901026O232020200991112</v>
      </c>
      <c r="M5" t="str">
        <f t="shared" si="0"/>
        <v xml:space="preserve">Implementación del aprovechamiento en bienes fiscales y en zonas de cesión de carácter comunitario en Bogotá D.C. Servicios ejecutivos de la administración pública
</v>
      </c>
    </row>
    <row r="6" spans="1:13">
      <c r="A6" s="18" t="s">
        <v>20</v>
      </c>
      <c r="B6" s="9" t="s">
        <v>12</v>
      </c>
      <c r="C6" s="9" t="s">
        <v>13</v>
      </c>
      <c r="D6" s="9" t="s">
        <v>14</v>
      </c>
      <c r="E6" s="9" t="s">
        <v>15</v>
      </c>
      <c r="F6" s="9" t="s">
        <v>16</v>
      </c>
      <c r="G6" s="9" t="s">
        <v>21</v>
      </c>
      <c r="H6" s="19" t="s">
        <v>18</v>
      </c>
      <c r="I6" s="20">
        <v>38250000</v>
      </c>
      <c r="J6" s="20" t="s">
        <v>22</v>
      </c>
      <c r="K6" s="26">
        <v>38250000</v>
      </c>
      <c r="L6" t="str">
        <f t="shared" si="0"/>
        <v>O23011745012024007901031O232020200991112</v>
      </c>
      <c r="M6" t="str">
        <f t="shared" si="0"/>
        <v xml:space="preserve">Implementación del aprovechamiento en bienes fiscales y en zonas de cesión de carácter comunitario en Bogotá D.C. Servicios ejecutivos de la administración pública
</v>
      </c>
    </row>
    <row r="7" spans="1:13">
      <c r="A7" s="18" t="s">
        <v>20</v>
      </c>
      <c r="B7" s="9" t="s">
        <v>12</v>
      </c>
      <c r="C7" s="9" t="s">
        <v>13</v>
      </c>
      <c r="D7" s="9" t="s">
        <v>14</v>
      </c>
      <c r="E7" s="9" t="s">
        <v>15</v>
      </c>
      <c r="F7" s="9" t="s">
        <v>16</v>
      </c>
      <c r="G7" s="9" t="s">
        <v>21</v>
      </c>
      <c r="H7" s="19" t="s">
        <v>18</v>
      </c>
      <c r="I7" s="20">
        <v>38250000</v>
      </c>
      <c r="J7" s="20" t="s">
        <v>22</v>
      </c>
      <c r="K7" s="26">
        <v>38250000</v>
      </c>
      <c r="L7" t="str">
        <f t="shared" si="0"/>
        <v>O23011745012024007901031O232020200991112</v>
      </c>
      <c r="M7" t="str">
        <f t="shared" si="0"/>
        <v xml:space="preserve">Implementación del aprovechamiento en bienes fiscales y en zonas de cesión de carácter comunitario en Bogotá D.C. Servicios ejecutivos de la administración pública
</v>
      </c>
    </row>
    <row r="8" spans="1:13">
      <c r="A8" s="18" t="s">
        <v>20</v>
      </c>
      <c r="B8" s="9" t="s">
        <v>12</v>
      </c>
      <c r="C8" s="9" t="s">
        <v>13</v>
      </c>
      <c r="D8" s="9" t="s">
        <v>14</v>
      </c>
      <c r="E8" s="9" t="s">
        <v>15</v>
      </c>
      <c r="F8" s="9" t="s">
        <v>16</v>
      </c>
      <c r="G8" s="9" t="s">
        <v>21</v>
      </c>
      <c r="H8" s="19" t="s">
        <v>18</v>
      </c>
      <c r="I8" s="20">
        <v>40000000</v>
      </c>
      <c r="J8" s="20" t="s">
        <v>22</v>
      </c>
      <c r="K8" s="26">
        <v>40000000</v>
      </c>
      <c r="L8" t="str">
        <f t="shared" si="0"/>
        <v>O23011745012024007901031O232020200991112</v>
      </c>
      <c r="M8" t="str">
        <f t="shared" si="0"/>
        <v xml:space="preserve">Implementación del aprovechamiento en bienes fiscales y en zonas de cesión de carácter comunitario en Bogotá D.C. Servicios ejecutivos de la administración pública
</v>
      </c>
    </row>
    <row r="9" spans="1:13">
      <c r="A9" s="18" t="s">
        <v>11</v>
      </c>
      <c r="B9" s="9" t="s">
        <v>12</v>
      </c>
      <c r="C9" s="9" t="s">
        <v>13</v>
      </c>
      <c r="D9" s="9" t="s">
        <v>14</v>
      </c>
      <c r="E9" s="9" t="s">
        <v>15</v>
      </c>
      <c r="F9" s="9" t="s">
        <v>16</v>
      </c>
      <c r="G9" s="9" t="s">
        <v>17</v>
      </c>
      <c r="H9" s="19" t="s">
        <v>18</v>
      </c>
      <c r="I9" s="20">
        <v>25500000</v>
      </c>
      <c r="J9" s="20" t="s">
        <v>19</v>
      </c>
      <c r="K9" s="26">
        <v>25500000</v>
      </c>
      <c r="L9" t="str">
        <f t="shared" si="0"/>
        <v>O23011745012024007901026O232020200991112</v>
      </c>
      <c r="M9" t="str">
        <f t="shared" si="0"/>
        <v xml:space="preserve">Implementación del aprovechamiento en bienes fiscales y en zonas de cesión de carácter comunitario en Bogotá D.C. Servicios ejecutivos de la administración pública
</v>
      </c>
    </row>
    <row r="10" spans="1:13">
      <c r="A10" s="18" t="s">
        <v>23</v>
      </c>
      <c r="B10" s="9" t="s">
        <v>24</v>
      </c>
      <c r="C10" s="9" t="s">
        <v>25</v>
      </c>
      <c r="D10" s="9" t="s">
        <v>26</v>
      </c>
      <c r="E10" s="9" t="s">
        <v>15</v>
      </c>
      <c r="F10" s="9" t="s">
        <v>16</v>
      </c>
      <c r="G10" s="9" t="s">
        <v>27</v>
      </c>
      <c r="H10" s="19" t="s">
        <v>28</v>
      </c>
      <c r="I10" s="20">
        <v>12600000</v>
      </c>
      <c r="J10" s="20" t="s">
        <v>29</v>
      </c>
      <c r="K10" s="26">
        <v>12600000</v>
      </c>
      <c r="L10" t="str">
        <f t="shared" si="0"/>
        <v>O23011745992024019407023O232020200668014</v>
      </c>
      <c r="M10" t="str">
        <f t="shared" si="0"/>
        <v>Fortalecimiento de la gestión institucional del IDPAC en el marco de la ejecución del Plan de Desarrollo de Bogotá D.C. Servicios de gestión documental</v>
      </c>
    </row>
    <row r="11" spans="1:13">
      <c r="A11" s="18" t="s">
        <v>23</v>
      </c>
      <c r="B11" s="9" t="s">
        <v>24</v>
      </c>
      <c r="C11" s="9" t="s">
        <v>30</v>
      </c>
      <c r="D11" s="9" t="s">
        <v>31</v>
      </c>
      <c r="E11" s="9" t="s">
        <v>15</v>
      </c>
      <c r="F11" s="9" t="s">
        <v>16</v>
      </c>
      <c r="G11" s="9" t="s">
        <v>27</v>
      </c>
      <c r="H11" s="19" t="s">
        <v>28</v>
      </c>
      <c r="I11" s="20">
        <v>30000000</v>
      </c>
      <c r="J11" s="20" t="s">
        <v>32</v>
      </c>
      <c r="K11" s="26">
        <v>30000000</v>
      </c>
      <c r="L11" t="str">
        <f t="shared" si="0"/>
        <v>O23011745992024019407023O232020200885954</v>
      </c>
      <c r="M11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2" spans="1:13">
      <c r="A12" s="18" t="s">
        <v>23</v>
      </c>
      <c r="B12" s="9" t="s">
        <v>24</v>
      </c>
      <c r="C12" s="9" t="s">
        <v>30</v>
      </c>
      <c r="D12" s="9" t="s">
        <v>31</v>
      </c>
      <c r="E12" s="9" t="s">
        <v>15</v>
      </c>
      <c r="F12" s="9" t="s">
        <v>16</v>
      </c>
      <c r="G12" s="9" t="s">
        <v>27</v>
      </c>
      <c r="H12" s="19" t="s">
        <v>28</v>
      </c>
      <c r="I12" s="20">
        <v>30000000</v>
      </c>
      <c r="J12" s="20" t="s">
        <v>32</v>
      </c>
      <c r="K12" s="26">
        <v>30000000</v>
      </c>
      <c r="L12" t="str">
        <f t="shared" si="0"/>
        <v>O23011745992024019407023O232020200885954</v>
      </c>
      <c r="M12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3" spans="1:13">
      <c r="A13" s="18" t="s">
        <v>23</v>
      </c>
      <c r="B13" s="9" t="s">
        <v>24</v>
      </c>
      <c r="C13" s="9" t="s">
        <v>30</v>
      </c>
      <c r="D13" s="9" t="s">
        <v>31</v>
      </c>
      <c r="E13" s="9" t="s">
        <v>15</v>
      </c>
      <c r="F13" s="9" t="s">
        <v>16</v>
      </c>
      <c r="G13" s="9" t="s">
        <v>27</v>
      </c>
      <c r="H13" s="19" t="s">
        <v>28</v>
      </c>
      <c r="I13" s="20">
        <v>70000000</v>
      </c>
      <c r="J13" s="20" t="s">
        <v>32</v>
      </c>
      <c r="K13" s="26">
        <v>70000000</v>
      </c>
      <c r="L13" t="str">
        <f t="shared" si="0"/>
        <v>O23011745992024019407023O232020200885954</v>
      </c>
      <c r="M13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4" spans="1:13">
      <c r="A14" s="18" t="s">
        <v>23</v>
      </c>
      <c r="B14" s="9" t="s">
        <v>24</v>
      </c>
      <c r="C14" s="9" t="s">
        <v>30</v>
      </c>
      <c r="D14" s="9" t="s">
        <v>31</v>
      </c>
      <c r="E14" s="9" t="s">
        <v>15</v>
      </c>
      <c r="F14" s="9" t="s">
        <v>16</v>
      </c>
      <c r="G14" s="9" t="s">
        <v>27</v>
      </c>
      <c r="H14" s="19" t="s">
        <v>28</v>
      </c>
      <c r="I14" s="20">
        <v>67100000</v>
      </c>
      <c r="J14" s="20" t="s">
        <v>32</v>
      </c>
      <c r="K14" s="26">
        <v>67100000</v>
      </c>
      <c r="L14" t="str">
        <f t="shared" si="0"/>
        <v>O23011745992024019407023O232020200885954</v>
      </c>
      <c r="M14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5" spans="1:13">
      <c r="A15" s="18" t="s">
        <v>23</v>
      </c>
      <c r="B15" s="9" t="s">
        <v>24</v>
      </c>
      <c r="C15" s="9" t="s">
        <v>30</v>
      </c>
      <c r="D15" s="9" t="s">
        <v>31</v>
      </c>
      <c r="E15" s="9" t="s">
        <v>15</v>
      </c>
      <c r="F15" s="9" t="s">
        <v>16</v>
      </c>
      <c r="G15" s="9" t="s">
        <v>27</v>
      </c>
      <c r="H15" s="19" t="s">
        <v>28</v>
      </c>
      <c r="I15" s="20">
        <v>104500000</v>
      </c>
      <c r="J15" s="20" t="s">
        <v>32</v>
      </c>
      <c r="K15" s="26">
        <v>104500000</v>
      </c>
      <c r="L15" t="str">
        <f t="shared" si="0"/>
        <v>O23011745992024019407023O232020200885954</v>
      </c>
      <c r="M15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6" spans="1:13">
      <c r="A16" s="18" t="s">
        <v>23</v>
      </c>
      <c r="B16" s="9" t="s">
        <v>24</v>
      </c>
      <c r="C16" s="9" t="s">
        <v>30</v>
      </c>
      <c r="D16" s="9" t="s">
        <v>31</v>
      </c>
      <c r="E16" s="9" t="s">
        <v>15</v>
      </c>
      <c r="F16" s="9" t="s">
        <v>16</v>
      </c>
      <c r="G16" s="9" t="s">
        <v>27</v>
      </c>
      <c r="H16" s="19" t="s">
        <v>28</v>
      </c>
      <c r="I16" s="20">
        <v>55000000</v>
      </c>
      <c r="J16" s="20" t="s">
        <v>32</v>
      </c>
      <c r="K16" s="26">
        <v>55000000</v>
      </c>
      <c r="L16" t="str">
        <f t="shared" si="0"/>
        <v>O23011745992024019407023O232020200885954</v>
      </c>
      <c r="M16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7" spans="1:13">
      <c r="A17" s="18" t="s">
        <v>23</v>
      </c>
      <c r="B17" s="9" t="s">
        <v>24</v>
      </c>
      <c r="C17" s="9" t="s">
        <v>30</v>
      </c>
      <c r="D17" s="9" t="s">
        <v>31</v>
      </c>
      <c r="E17" s="9" t="s">
        <v>15</v>
      </c>
      <c r="F17" s="9" t="s">
        <v>16</v>
      </c>
      <c r="G17" s="9" t="s">
        <v>27</v>
      </c>
      <c r="H17" s="19" t="s">
        <v>28</v>
      </c>
      <c r="I17" s="20">
        <v>40000000</v>
      </c>
      <c r="J17" s="20" t="s">
        <v>32</v>
      </c>
      <c r="K17" s="26">
        <v>40000000</v>
      </c>
      <c r="L17" t="str">
        <f t="shared" si="0"/>
        <v>O23011745992024019407023O232020200885954</v>
      </c>
      <c r="M17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8" spans="1:13">
      <c r="A18" s="18" t="s">
        <v>23</v>
      </c>
      <c r="B18" s="9" t="s">
        <v>24</v>
      </c>
      <c r="C18" s="9" t="s">
        <v>30</v>
      </c>
      <c r="D18" s="9" t="s">
        <v>31</v>
      </c>
      <c r="E18" s="9" t="s">
        <v>15</v>
      </c>
      <c r="F18" s="9" t="s">
        <v>16</v>
      </c>
      <c r="G18" s="9" t="s">
        <v>27</v>
      </c>
      <c r="H18" s="19" t="s">
        <v>28</v>
      </c>
      <c r="I18" s="20">
        <v>110000000</v>
      </c>
      <c r="J18" s="20" t="s">
        <v>32</v>
      </c>
      <c r="K18" s="26">
        <v>110000000</v>
      </c>
      <c r="L18" t="str">
        <f t="shared" si="0"/>
        <v>O23011745992024019407023O232020200885954</v>
      </c>
      <c r="M18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19" spans="1:13">
      <c r="A19" s="18" t="s">
        <v>23</v>
      </c>
      <c r="B19" s="9" t="s">
        <v>24</v>
      </c>
      <c r="C19" s="9" t="s">
        <v>30</v>
      </c>
      <c r="D19" s="9" t="s">
        <v>31</v>
      </c>
      <c r="E19" s="9" t="s">
        <v>15</v>
      </c>
      <c r="F19" s="9" t="s">
        <v>16</v>
      </c>
      <c r="G19" s="9" t="s">
        <v>27</v>
      </c>
      <c r="H19" s="19" t="s">
        <v>28</v>
      </c>
      <c r="I19" s="20">
        <v>110000000</v>
      </c>
      <c r="J19" s="20" t="s">
        <v>32</v>
      </c>
      <c r="K19" s="26">
        <v>110000000</v>
      </c>
      <c r="L19" t="str">
        <f t="shared" si="0"/>
        <v>O23011745992024019407023O232020200885954</v>
      </c>
      <c r="M19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0" spans="1:13">
      <c r="A20" s="18" t="s">
        <v>23</v>
      </c>
      <c r="B20" s="9" t="s">
        <v>24</v>
      </c>
      <c r="C20" s="9" t="s">
        <v>30</v>
      </c>
      <c r="D20" s="9" t="s">
        <v>31</v>
      </c>
      <c r="E20" s="9" t="s">
        <v>15</v>
      </c>
      <c r="F20" s="9" t="s">
        <v>16</v>
      </c>
      <c r="G20" s="9" t="s">
        <v>27</v>
      </c>
      <c r="H20" s="19" t="s">
        <v>28</v>
      </c>
      <c r="I20" s="20">
        <v>67100000</v>
      </c>
      <c r="J20" s="20" t="s">
        <v>32</v>
      </c>
      <c r="K20" s="26">
        <v>67100000</v>
      </c>
      <c r="L20" t="str">
        <f t="shared" si="0"/>
        <v>O23011745992024019407023O232020200885954</v>
      </c>
      <c r="M20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1" spans="1:13">
      <c r="A21" s="18" t="s">
        <v>23</v>
      </c>
      <c r="B21" s="9" t="s">
        <v>24</v>
      </c>
      <c r="C21" s="9" t="s">
        <v>30</v>
      </c>
      <c r="D21" s="9" t="s">
        <v>31</v>
      </c>
      <c r="E21" s="9" t="s">
        <v>15</v>
      </c>
      <c r="F21" s="9" t="s">
        <v>16</v>
      </c>
      <c r="G21" s="9" t="s">
        <v>27</v>
      </c>
      <c r="H21" s="19" t="s">
        <v>28</v>
      </c>
      <c r="I21" s="20">
        <v>110000000</v>
      </c>
      <c r="J21" s="20" t="s">
        <v>32</v>
      </c>
      <c r="K21" s="26">
        <v>110000000</v>
      </c>
      <c r="L21" t="str">
        <f t="shared" si="0"/>
        <v>O23011745992024019407023O232020200885954</v>
      </c>
      <c r="M21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2" spans="1:13">
      <c r="A22" s="18" t="s">
        <v>23</v>
      </c>
      <c r="B22" s="9" t="s">
        <v>24</v>
      </c>
      <c r="C22" s="9" t="s">
        <v>30</v>
      </c>
      <c r="D22" s="9" t="s">
        <v>31</v>
      </c>
      <c r="E22" s="9" t="s">
        <v>15</v>
      </c>
      <c r="F22" s="9" t="s">
        <v>16</v>
      </c>
      <c r="G22" s="9" t="s">
        <v>27</v>
      </c>
      <c r="H22" s="19" t="s">
        <v>28</v>
      </c>
      <c r="I22" s="20">
        <v>18936000</v>
      </c>
      <c r="J22" s="20" t="s">
        <v>32</v>
      </c>
      <c r="K22" s="26">
        <v>18936000</v>
      </c>
      <c r="L22" t="str">
        <f t="shared" si="0"/>
        <v>O23011745992024019407023O232020200885954</v>
      </c>
      <c r="M22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3" spans="1:13">
      <c r="A23" s="18" t="s">
        <v>23</v>
      </c>
      <c r="B23" s="9" t="s">
        <v>24</v>
      </c>
      <c r="C23" s="9" t="s">
        <v>30</v>
      </c>
      <c r="D23" s="9" t="s">
        <v>31</v>
      </c>
      <c r="E23" s="9" t="s">
        <v>15</v>
      </c>
      <c r="F23" s="9" t="s">
        <v>16</v>
      </c>
      <c r="G23" s="9" t="s">
        <v>27</v>
      </c>
      <c r="H23" s="19" t="s">
        <v>28</v>
      </c>
      <c r="I23" s="20">
        <v>48000000</v>
      </c>
      <c r="J23" s="20" t="s">
        <v>32</v>
      </c>
      <c r="K23" s="26">
        <v>48000000</v>
      </c>
      <c r="L23" t="str">
        <f t="shared" si="0"/>
        <v>O23011745992024019407023O232020200885954</v>
      </c>
      <c r="M23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4" spans="1:13">
      <c r="A24" s="18" t="s">
        <v>23</v>
      </c>
      <c r="B24" s="9" t="s">
        <v>24</v>
      </c>
      <c r="C24" s="9" t="s">
        <v>30</v>
      </c>
      <c r="D24" s="9" t="s">
        <v>31</v>
      </c>
      <c r="E24" s="9" t="s">
        <v>15</v>
      </c>
      <c r="F24" s="9" t="s">
        <v>16</v>
      </c>
      <c r="G24" s="9" t="s">
        <v>27</v>
      </c>
      <c r="H24" s="19" t="s">
        <v>28</v>
      </c>
      <c r="I24" s="20">
        <v>30000000</v>
      </c>
      <c r="J24" s="20" t="s">
        <v>32</v>
      </c>
      <c r="K24" s="26">
        <v>30000000</v>
      </c>
      <c r="L24" t="str">
        <f t="shared" si="0"/>
        <v>O23011745992024019407023O232020200885954</v>
      </c>
      <c r="M24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5" spans="1:13">
      <c r="A25" s="18" t="s">
        <v>23</v>
      </c>
      <c r="B25" s="9" t="s">
        <v>24</v>
      </c>
      <c r="C25" s="9" t="s">
        <v>30</v>
      </c>
      <c r="D25" s="9" t="s">
        <v>31</v>
      </c>
      <c r="E25" s="9" t="s">
        <v>15</v>
      </c>
      <c r="F25" s="9" t="s">
        <v>16</v>
      </c>
      <c r="G25" s="9" t="s">
        <v>27</v>
      </c>
      <c r="H25" s="19" t="s">
        <v>28</v>
      </c>
      <c r="I25" s="20">
        <v>61600000</v>
      </c>
      <c r="J25" s="20" t="s">
        <v>32</v>
      </c>
      <c r="K25" s="26">
        <v>61600000</v>
      </c>
      <c r="L25" t="str">
        <f t="shared" si="0"/>
        <v>O23011745992024019407023O232020200885954</v>
      </c>
      <c r="M25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6" spans="1:13">
      <c r="A26" s="18" t="s">
        <v>23</v>
      </c>
      <c r="B26" s="9" t="s">
        <v>24</v>
      </c>
      <c r="C26" s="9" t="s">
        <v>30</v>
      </c>
      <c r="D26" s="9" t="s">
        <v>31</v>
      </c>
      <c r="E26" s="9" t="s">
        <v>15</v>
      </c>
      <c r="F26" s="9" t="s">
        <v>16</v>
      </c>
      <c r="G26" s="9" t="s">
        <v>27</v>
      </c>
      <c r="H26" s="19" t="s">
        <v>28</v>
      </c>
      <c r="I26" s="20">
        <v>88000000</v>
      </c>
      <c r="J26" s="20" t="s">
        <v>32</v>
      </c>
      <c r="K26" s="26">
        <v>88000000</v>
      </c>
      <c r="L26" t="str">
        <f t="shared" si="0"/>
        <v>O23011745992024019407023O232020200885954</v>
      </c>
      <c r="M26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7" spans="1:13">
      <c r="A27" s="18" t="s">
        <v>23</v>
      </c>
      <c r="B27" s="9" t="s">
        <v>24</v>
      </c>
      <c r="C27" s="9" t="s">
        <v>30</v>
      </c>
      <c r="D27" s="9" t="s">
        <v>31</v>
      </c>
      <c r="E27" s="9" t="s">
        <v>15</v>
      </c>
      <c r="F27" s="9" t="s">
        <v>16</v>
      </c>
      <c r="G27" s="9" t="s">
        <v>27</v>
      </c>
      <c r="H27" s="19" t="s">
        <v>28</v>
      </c>
      <c r="I27" s="20">
        <v>88000000</v>
      </c>
      <c r="J27" s="20" t="s">
        <v>32</v>
      </c>
      <c r="K27" s="26">
        <v>88000000</v>
      </c>
      <c r="L27" t="str">
        <f t="shared" si="0"/>
        <v>O23011745992024019407023O232020200885954</v>
      </c>
      <c r="M27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8" spans="1:13">
      <c r="A28" s="18" t="s">
        <v>23</v>
      </c>
      <c r="B28" s="9" t="s">
        <v>24</v>
      </c>
      <c r="C28" s="9" t="s">
        <v>30</v>
      </c>
      <c r="D28" s="9" t="s">
        <v>31</v>
      </c>
      <c r="E28" s="9" t="s">
        <v>15</v>
      </c>
      <c r="F28" s="9" t="s">
        <v>16</v>
      </c>
      <c r="G28" s="9" t="s">
        <v>27</v>
      </c>
      <c r="H28" s="19" t="s">
        <v>28</v>
      </c>
      <c r="I28" s="20">
        <v>88000000</v>
      </c>
      <c r="J28" s="20" t="s">
        <v>32</v>
      </c>
      <c r="K28" s="26">
        <v>88000000</v>
      </c>
      <c r="L28" t="str">
        <f t="shared" si="0"/>
        <v>O23011745992024019407023O232020200885954</v>
      </c>
      <c r="M28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29" spans="1:13">
      <c r="A29" s="18" t="s">
        <v>23</v>
      </c>
      <c r="B29" s="9" t="s">
        <v>24</v>
      </c>
      <c r="C29" s="9" t="s">
        <v>30</v>
      </c>
      <c r="D29" s="9" t="s">
        <v>31</v>
      </c>
      <c r="E29" s="9" t="s">
        <v>15</v>
      </c>
      <c r="F29" s="9" t="s">
        <v>16</v>
      </c>
      <c r="G29" s="9" t="s">
        <v>27</v>
      </c>
      <c r="H29" s="19" t="s">
        <v>28</v>
      </c>
      <c r="I29" s="20">
        <v>12600000</v>
      </c>
      <c r="J29" s="20" t="s">
        <v>32</v>
      </c>
      <c r="K29" s="26">
        <v>12600000</v>
      </c>
      <c r="L29" t="str">
        <f t="shared" si="0"/>
        <v>O23011745992024019407023O232020200885954</v>
      </c>
      <c r="M29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30" spans="1:13">
      <c r="A30" s="18" t="s">
        <v>23</v>
      </c>
      <c r="B30" s="9" t="s">
        <v>24</v>
      </c>
      <c r="C30" s="9" t="s">
        <v>25</v>
      </c>
      <c r="D30" s="9" t="s">
        <v>26</v>
      </c>
      <c r="E30" s="9" t="s">
        <v>15</v>
      </c>
      <c r="F30" s="9" t="s">
        <v>16</v>
      </c>
      <c r="G30" s="9" t="s">
        <v>27</v>
      </c>
      <c r="H30" s="19" t="s">
        <v>28</v>
      </c>
      <c r="I30" s="20">
        <v>12600000</v>
      </c>
      <c r="J30" s="20" t="s">
        <v>29</v>
      </c>
      <c r="K30" s="26">
        <v>12600000</v>
      </c>
      <c r="L30" t="str">
        <f t="shared" si="0"/>
        <v>O23011745992024019407023O232020200668014</v>
      </c>
      <c r="M30" t="str">
        <f t="shared" si="0"/>
        <v>Fortalecimiento de la gestión institucional del IDPAC en el marco de la ejecución del Plan de Desarrollo de Bogotá D.C. Servicios de gestión documental</v>
      </c>
    </row>
    <row r="31" spans="1:13">
      <c r="A31" s="18" t="s">
        <v>23</v>
      </c>
      <c r="B31" s="9" t="s">
        <v>24</v>
      </c>
      <c r="C31" s="9" t="s">
        <v>25</v>
      </c>
      <c r="D31" s="9" t="s">
        <v>26</v>
      </c>
      <c r="E31" s="9" t="s">
        <v>15</v>
      </c>
      <c r="F31" s="9" t="s">
        <v>16</v>
      </c>
      <c r="G31" s="9" t="s">
        <v>27</v>
      </c>
      <c r="H31" s="19" t="s">
        <v>28</v>
      </c>
      <c r="I31" s="20">
        <v>44000000</v>
      </c>
      <c r="J31" s="20" t="s">
        <v>29</v>
      </c>
      <c r="K31" s="26">
        <v>44000000</v>
      </c>
      <c r="L31" t="str">
        <f t="shared" si="0"/>
        <v>O23011745992024019407023O232020200668014</v>
      </c>
      <c r="M31" t="str">
        <f t="shared" si="0"/>
        <v>Fortalecimiento de la gestión institucional del IDPAC en el marco de la ejecución del Plan de Desarrollo de Bogotá D.C. Servicios de gestión documental</v>
      </c>
    </row>
    <row r="32" spans="1:13">
      <c r="A32" s="18" t="s">
        <v>23</v>
      </c>
      <c r="B32" s="9" t="s">
        <v>24</v>
      </c>
      <c r="C32" s="9" t="s">
        <v>30</v>
      </c>
      <c r="D32" s="9" t="s">
        <v>31</v>
      </c>
      <c r="E32" s="9" t="s">
        <v>15</v>
      </c>
      <c r="F32" s="9" t="s">
        <v>16</v>
      </c>
      <c r="G32" s="9" t="s">
        <v>27</v>
      </c>
      <c r="H32" s="19" t="s">
        <v>28</v>
      </c>
      <c r="I32" s="20">
        <v>27048000</v>
      </c>
      <c r="J32" s="20" t="s">
        <v>32</v>
      </c>
      <c r="K32" s="26">
        <v>27048000</v>
      </c>
      <c r="L32" t="str">
        <f t="shared" si="0"/>
        <v>O23011745992024019407023O232020200885954</v>
      </c>
      <c r="M32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33" spans="1:13">
      <c r="A33" s="18" t="s">
        <v>23</v>
      </c>
      <c r="B33" s="9" t="s">
        <v>24</v>
      </c>
      <c r="C33" s="9" t="s">
        <v>30</v>
      </c>
      <c r="D33" s="9" t="s">
        <v>31</v>
      </c>
      <c r="E33" s="9" t="s">
        <v>15</v>
      </c>
      <c r="F33" s="9" t="s">
        <v>16</v>
      </c>
      <c r="G33" s="9" t="s">
        <v>27</v>
      </c>
      <c r="H33" s="19" t="s">
        <v>28</v>
      </c>
      <c r="I33" s="20">
        <v>33000000</v>
      </c>
      <c r="J33" s="20" t="s">
        <v>32</v>
      </c>
      <c r="K33" s="26">
        <v>33000000</v>
      </c>
      <c r="L33" t="str">
        <f t="shared" si="0"/>
        <v>O23011745992024019407023O232020200885954</v>
      </c>
      <c r="M33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34" spans="1:13">
      <c r="A34" s="18" t="s">
        <v>23</v>
      </c>
      <c r="B34" s="9" t="s">
        <v>24</v>
      </c>
      <c r="C34" s="9" t="s">
        <v>30</v>
      </c>
      <c r="D34" s="9" t="s">
        <v>31</v>
      </c>
      <c r="E34" s="9" t="s">
        <v>15</v>
      </c>
      <c r="F34" s="9" t="s">
        <v>16</v>
      </c>
      <c r="G34" s="9" t="s">
        <v>27</v>
      </c>
      <c r="H34" s="19" t="s">
        <v>28</v>
      </c>
      <c r="I34" s="20">
        <v>64000000</v>
      </c>
      <c r="J34" s="20" t="s">
        <v>32</v>
      </c>
      <c r="K34" s="26">
        <v>64000000</v>
      </c>
      <c r="L34" t="str">
        <f t="shared" si="0"/>
        <v>O23011745992024019407023O232020200885954</v>
      </c>
      <c r="M34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35" spans="1:13" s="30" customFormat="1">
      <c r="A35" s="31" t="s">
        <v>33</v>
      </c>
      <c r="B35" s="32" t="s">
        <v>24</v>
      </c>
      <c r="C35" s="32" t="s">
        <v>34</v>
      </c>
      <c r="D35" s="32" t="s">
        <v>35</v>
      </c>
      <c r="E35" s="32" t="s">
        <v>15</v>
      </c>
      <c r="F35" s="32" t="s">
        <v>16</v>
      </c>
      <c r="G35" s="32" t="s">
        <v>36</v>
      </c>
      <c r="H35" s="33" t="s">
        <v>37</v>
      </c>
      <c r="I35" s="34">
        <v>312026152</v>
      </c>
      <c r="J35" s="34" t="s">
        <v>38</v>
      </c>
      <c r="K35" s="35">
        <v>312026152</v>
      </c>
      <c r="L35" s="30" t="str">
        <f t="shared" si="0"/>
        <v>O23011745992024019408011O2320202005040154129</v>
      </c>
      <c r="M35" s="30" t="str">
        <f t="shared" si="0"/>
        <v>Fortalecimiento de la gestión institucional del IDPAC en el marco de la ejecución del Plan de Desarrollo de Bogotá D.C.Servicios generales de construcción de otros edificios no residenciales</v>
      </c>
    </row>
    <row r="36" spans="1:13">
      <c r="A36" s="18" t="s">
        <v>23</v>
      </c>
      <c r="B36" s="9" t="s">
        <v>24</v>
      </c>
      <c r="C36" s="9" t="s">
        <v>30</v>
      </c>
      <c r="D36" s="9" t="s">
        <v>31</v>
      </c>
      <c r="E36" s="9" t="s">
        <v>15</v>
      </c>
      <c r="F36" s="9" t="s">
        <v>16</v>
      </c>
      <c r="G36" s="9" t="s">
        <v>27</v>
      </c>
      <c r="H36" s="19" t="s">
        <v>28</v>
      </c>
      <c r="I36" s="20">
        <v>55000000</v>
      </c>
      <c r="J36" s="20" t="s">
        <v>32</v>
      </c>
      <c r="K36" s="26">
        <v>55000000</v>
      </c>
      <c r="L36" t="str">
        <f t="shared" si="0"/>
        <v>O23011745992024019407023O232020200885954</v>
      </c>
      <c r="M36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37" spans="1:13">
      <c r="A37" s="18" t="s">
        <v>23</v>
      </c>
      <c r="B37" s="9" t="s">
        <v>24</v>
      </c>
      <c r="C37" s="9" t="s">
        <v>30</v>
      </c>
      <c r="D37" s="9" t="s">
        <v>31</v>
      </c>
      <c r="E37" s="9" t="s">
        <v>15</v>
      </c>
      <c r="F37" s="9" t="s">
        <v>16</v>
      </c>
      <c r="G37" s="9" t="s">
        <v>27</v>
      </c>
      <c r="H37" s="19" t="s">
        <v>28</v>
      </c>
      <c r="I37" s="20">
        <v>36000000</v>
      </c>
      <c r="J37" s="20" t="s">
        <v>32</v>
      </c>
      <c r="K37" s="26">
        <v>36000000</v>
      </c>
      <c r="L37" t="str">
        <f t="shared" si="0"/>
        <v>O23011745992024019407023O232020200885954</v>
      </c>
      <c r="M37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38" spans="1:13">
      <c r="A38" s="18" t="s">
        <v>23</v>
      </c>
      <c r="B38" s="9" t="s">
        <v>24</v>
      </c>
      <c r="C38" s="9" t="s">
        <v>30</v>
      </c>
      <c r="D38" s="9" t="s">
        <v>31</v>
      </c>
      <c r="E38" s="9" t="s">
        <v>15</v>
      </c>
      <c r="F38" s="9" t="s">
        <v>16</v>
      </c>
      <c r="G38" s="9" t="s">
        <v>27</v>
      </c>
      <c r="H38" s="19" t="s">
        <v>28</v>
      </c>
      <c r="I38" s="20">
        <v>50000000</v>
      </c>
      <c r="J38" s="20" t="s">
        <v>32</v>
      </c>
      <c r="K38" s="26">
        <v>50000000</v>
      </c>
      <c r="L38" t="str">
        <f t="shared" si="0"/>
        <v>O23011745992024019407023O232020200885954</v>
      </c>
      <c r="M38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39" spans="1:13">
      <c r="A39" s="18" t="s">
        <v>23</v>
      </c>
      <c r="B39" s="9" t="s">
        <v>24</v>
      </c>
      <c r="C39" s="9" t="s">
        <v>30</v>
      </c>
      <c r="D39" s="9" t="s">
        <v>31</v>
      </c>
      <c r="E39" s="9" t="s">
        <v>15</v>
      </c>
      <c r="F39" s="9" t="s">
        <v>16</v>
      </c>
      <c r="G39" s="9" t="s">
        <v>27</v>
      </c>
      <c r="H39" s="19" t="s">
        <v>28</v>
      </c>
      <c r="I39" s="20">
        <v>49000000</v>
      </c>
      <c r="J39" s="20" t="s">
        <v>32</v>
      </c>
      <c r="K39" s="26">
        <v>49000000</v>
      </c>
      <c r="L39" t="str">
        <f t="shared" si="0"/>
        <v>O23011745992024019407023O232020200885954</v>
      </c>
      <c r="M39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0" spans="1:13">
      <c r="A40" s="18" t="s">
        <v>23</v>
      </c>
      <c r="B40" s="9" t="s">
        <v>24</v>
      </c>
      <c r="C40" s="9" t="s">
        <v>25</v>
      </c>
      <c r="D40" s="9" t="s">
        <v>26</v>
      </c>
      <c r="E40" s="9" t="s">
        <v>15</v>
      </c>
      <c r="F40" s="9" t="s">
        <v>16</v>
      </c>
      <c r="G40" s="9" t="s">
        <v>27</v>
      </c>
      <c r="H40" s="19" t="s">
        <v>39</v>
      </c>
      <c r="I40" s="20">
        <v>150000000</v>
      </c>
      <c r="J40" s="20" t="s">
        <v>29</v>
      </c>
      <c r="K40" s="26">
        <v>150000000</v>
      </c>
      <c r="L40" t="str">
        <f t="shared" si="0"/>
        <v>O23011745992024019407023O232020200668014</v>
      </c>
      <c r="M40" t="str">
        <f t="shared" si="0"/>
        <v>Fortalecimiento de la gestión institucional del IDPAC en el marco de la ejecución del Plan de Desarrollo de Bogotá D.C. Servicios de gestión documental</v>
      </c>
    </row>
    <row r="41" spans="1:13">
      <c r="A41" s="18" t="s">
        <v>23</v>
      </c>
      <c r="B41" s="9" t="s">
        <v>24</v>
      </c>
      <c r="C41" s="9" t="s">
        <v>30</v>
      </c>
      <c r="D41" s="9" t="s">
        <v>31</v>
      </c>
      <c r="E41" s="9" t="s">
        <v>15</v>
      </c>
      <c r="F41" s="9" t="s">
        <v>16</v>
      </c>
      <c r="G41" s="9" t="s">
        <v>27</v>
      </c>
      <c r="H41" s="19" t="s">
        <v>28</v>
      </c>
      <c r="I41" s="20">
        <v>48000000</v>
      </c>
      <c r="J41" s="20" t="s">
        <v>32</v>
      </c>
      <c r="K41" s="26">
        <v>48000000</v>
      </c>
      <c r="L41" t="str">
        <f t="shared" si="0"/>
        <v>O23011745992024019407023O232020200885954</v>
      </c>
      <c r="M41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2" spans="1:13">
      <c r="A42" s="18" t="s">
        <v>23</v>
      </c>
      <c r="B42" s="9" t="s">
        <v>24</v>
      </c>
      <c r="C42" s="9" t="s">
        <v>30</v>
      </c>
      <c r="D42" s="9" t="s">
        <v>31</v>
      </c>
      <c r="E42" s="9" t="s">
        <v>15</v>
      </c>
      <c r="F42" s="9" t="s">
        <v>16</v>
      </c>
      <c r="G42" s="9" t="s">
        <v>27</v>
      </c>
      <c r="H42" s="19" t="s">
        <v>28</v>
      </c>
      <c r="I42" s="20">
        <v>80300000</v>
      </c>
      <c r="J42" s="20" t="s">
        <v>32</v>
      </c>
      <c r="K42" s="26">
        <v>80300000</v>
      </c>
      <c r="L42" t="str">
        <f t="shared" si="0"/>
        <v>O23011745992024019407023O232020200885954</v>
      </c>
      <c r="M42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3" spans="1:13">
      <c r="A43" s="18" t="s">
        <v>23</v>
      </c>
      <c r="B43" s="9" t="s">
        <v>24</v>
      </c>
      <c r="C43" s="9" t="s">
        <v>30</v>
      </c>
      <c r="D43" s="9" t="s">
        <v>31</v>
      </c>
      <c r="E43" s="9" t="s">
        <v>15</v>
      </c>
      <c r="F43" s="9" t="s">
        <v>16</v>
      </c>
      <c r="G43" s="9" t="s">
        <v>27</v>
      </c>
      <c r="H43" s="19" t="s">
        <v>28</v>
      </c>
      <c r="I43" s="20">
        <v>110000000</v>
      </c>
      <c r="J43" s="20" t="s">
        <v>32</v>
      </c>
      <c r="K43" s="26">
        <v>110000000</v>
      </c>
      <c r="L43" t="str">
        <f t="shared" si="0"/>
        <v>O23011745992024019407023O232020200885954</v>
      </c>
      <c r="M43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4" spans="1:13">
      <c r="A44" s="18" t="s">
        <v>23</v>
      </c>
      <c r="B44" s="9" t="s">
        <v>24</v>
      </c>
      <c r="C44" s="9" t="s">
        <v>30</v>
      </c>
      <c r="D44" s="9" t="s">
        <v>31</v>
      </c>
      <c r="E44" s="9" t="s">
        <v>15</v>
      </c>
      <c r="F44" s="9" t="s">
        <v>16</v>
      </c>
      <c r="G44" s="9" t="s">
        <v>27</v>
      </c>
      <c r="H44" s="19" t="s">
        <v>28</v>
      </c>
      <c r="I44" s="20">
        <v>49000000</v>
      </c>
      <c r="J44" s="20" t="s">
        <v>32</v>
      </c>
      <c r="K44" s="26">
        <v>49000000</v>
      </c>
      <c r="L44" t="str">
        <f t="shared" si="0"/>
        <v>O23011745992024019407023O232020200885954</v>
      </c>
      <c r="M44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5" spans="1:13">
      <c r="A45" s="18" t="s">
        <v>23</v>
      </c>
      <c r="B45" s="9" t="s">
        <v>24</v>
      </c>
      <c r="C45" s="9" t="s">
        <v>30</v>
      </c>
      <c r="D45" s="9" t="s">
        <v>31</v>
      </c>
      <c r="E45" s="9" t="s">
        <v>15</v>
      </c>
      <c r="F45" s="9" t="s">
        <v>16</v>
      </c>
      <c r="G45" s="9" t="s">
        <v>27</v>
      </c>
      <c r="H45" s="19" t="s">
        <v>28</v>
      </c>
      <c r="I45" s="20">
        <v>28000000</v>
      </c>
      <c r="J45" s="20" t="s">
        <v>32</v>
      </c>
      <c r="K45" s="26">
        <v>28000000</v>
      </c>
      <c r="L45" t="str">
        <f t="shared" si="0"/>
        <v>O23011745992024019407023O232020200885954</v>
      </c>
      <c r="M45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6" spans="1:13" s="30" customFormat="1" ht="21.75">
      <c r="A46" s="31" t="s">
        <v>40</v>
      </c>
      <c r="B46" s="32" t="s">
        <v>24</v>
      </c>
      <c r="C46" s="32" t="s">
        <v>41</v>
      </c>
      <c r="D46" s="36" t="s">
        <v>42</v>
      </c>
      <c r="E46" s="32" t="s">
        <v>15</v>
      </c>
      <c r="F46" s="32" t="s">
        <v>16</v>
      </c>
      <c r="G46" s="32" t="s">
        <v>43</v>
      </c>
      <c r="H46" s="33" t="s">
        <v>28</v>
      </c>
      <c r="I46" s="34">
        <v>120000000</v>
      </c>
      <c r="J46" s="34" t="s">
        <v>44</v>
      </c>
      <c r="K46" s="35">
        <v>120000000</v>
      </c>
      <c r="L46" s="30" t="str">
        <f t="shared" si="0"/>
        <v>O23011745992024019409007O23201010030302</v>
      </c>
      <c r="M46" s="30" t="str">
        <f t="shared" si="0"/>
        <v>Fortalecimiento de la gestión institucional del IDPAC en el marco de la ejecución del Plan de Desarrollo de Bogotá D.C.Maquinaria de informática y sus partes, piezas y accesorios</v>
      </c>
    </row>
    <row r="47" spans="1:13">
      <c r="A47" s="18" t="s">
        <v>23</v>
      </c>
      <c r="B47" s="9" t="s">
        <v>24</v>
      </c>
      <c r="C47" s="9" t="s">
        <v>30</v>
      </c>
      <c r="D47" s="9" t="s">
        <v>31</v>
      </c>
      <c r="E47" s="9" t="s">
        <v>15</v>
      </c>
      <c r="F47" s="9" t="s">
        <v>16</v>
      </c>
      <c r="G47" s="9" t="s">
        <v>27</v>
      </c>
      <c r="H47" s="19" t="s">
        <v>28</v>
      </c>
      <c r="I47" s="20">
        <v>28597848</v>
      </c>
      <c r="J47" s="20" t="s">
        <v>32</v>
      </c>
      <c r="K47" s="26">
        <v>28597848</v>
      </c>
      <c r="L47" t="str">
        <f t="shared" si="0"/>
        <v>O23011745992024019407023O232020200885954</v>
      </c>
      <c r="M47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8" spans="1:13">
      <c r="A48" s="18" t="s">
        <v>23</v>
      </c>
      <c r="B48" s="9" t="s">
        <v>24</v>
      </c>
      <c r="C48" s="9" t="s">
        <v>30</v>
      </c>
      <c r="D48" s="9" t="s">
        <v>31</v>
      </c>
      <c r="E48" s="9" t="s">
        <v>15</v>
      </c>
      <c r="F48" s="9" t="s">
        <v>16</v>
      </c>
      <c r="G48" s="9" t="s">
        <v>27</v>
      </c>
      <c r="H48" s="19" t="s">
        <v>28</v>
      </c>
      <c r="I48" s="20">
        <v>33000000</v>
      </c>
      <c r="J48" s="20" t="s">
        <v>32</v>
      </c>
      <c r="K48" s="26">
        <v>33000000</v>
      </c>
      <c r="L48" t="str">
        <f t="shared" si="0"/>
        <v>O23011745992024019407023O232020200885954</v>
      </c>
      <c r="M48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49" spans="1:13">
      <c r="A49" s="18" t="s">
        <v>23</v>
      </c>
      <c r="B49" s="9" t="s">
        <v>24</v>
      </c>
      <c r="C49" s="9" t="s">
        <v>30</v>
      </c>
      <c r="D49" s="9" t="s">
        <v>31</v>
      </c>
      <c r="E49" s="9" t="s">
        <v>15</v>
      </c>
      <c r="F49" s="9" t="s">
        <v>16</v>
      </c>
      <c r="G49" s="9" t="s">
        <v>27</v>
      </c>
      <c r="H49" s="19" t="s">
        <v>28</v>
      </c>
      <c r="I49" s="20">
        <v>66000000</v>
      </c>
      <c r="J49" s="20" t="s">
        <v>32</v>
      </c>
      <c r="K49" s="26">
        <v>66000000</v>
      </c>
      <c r="L49" t="str">
        <f t="shared" si="0"/>
        <v>O23011745992024019407023O232020200885954</v>
      </c>
      <c r="M49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0" spans="1:13">
      <c r="A50" s="18" t="s">
        <v>23</v>
      </c>
      <c r="B50" s="9" t="s">
        <v>24</v>
      </c>
      <c r="C50" s="9" t="s">
        <v>30</v>
      </c>
      <c r="D50" s="9" t="s">
        <v>31</v>
      </c>
      <c r="E50" s="9" t="s">
        <v>15</v>
      </c>
      <c r="F50" s="9" t="s">
        <v>16</v>
      </c>
      <c r="G50" s="9" t="s">
        <v>27</v>
      </c>
      <c r="H50" s="19" t="s">
        <v>28</v>
      </c>
      <c r="I50" s="20">
        <v>110000000</v>
      </c>
      <c r="J50" s="20" t="s">
        <v>32</v>
      </c>
      <c r="K50" s="26">
        <v>110000000</v>
      </c>
      <c r="L50" t="str">
        <f t="shared" si="0"/>
        <v>O23011745992024019407023O232020200885954</v>
      </c>
      <c r="M50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1" spans="1:13">
      <c r="A51" s="18" t="s">
        <v>23</v>
      </c>
      <c r="B51" s="9" t="s">
        <v>24</v>
      </c>
      <c r="C51" s="9" t="s">
        <v>30</v>
      </c>
      <c r="D51" s="9" t="s">
        <v>31</v>
      </c>
      <c r="E51" s="9" t="s">
        <v>15</v>
      </c>
      <c r="F51" s="9" t="s">
        <v>16</v>
      </c>
      <c r="G51" s="9" t="s">
        <v>27</v>
      </c>
      <c r="H51" s="19" t="s">
        <v>28</v>
      </c>
      <c r="I51" s="20">
        <v>49940000</v>
      </c>
      <c r="J51" s="20" t="s">
        <v>32</v>
      </c>
      <c r="K51" s="26">
        <v>49940000</v>
      </c>
      <c r="L51" t="str">
        <f t="shared" si="0"/>
        <v>O23011745992024019407023O232020200885954</v>
      </c>
      <c r="M51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2" spans="1:13">
      <c r="A52" s="18" t="s">
        <v>23</v>
      </c>
      <c r="B52" s="9" t="s">
        <v>24</v>
      </c>
      <c r="C52" s="9" t="s">
        <v>30</v>
      </c>
      <c r="D52" s="9" t="s">
        <v>31</v>
      </c>
      <c r="E52" s="9" t="s">
        <v>15</v>
      </c>
      <c r="F52" s="9" t="s">
        <v>16</v>
      </c>
      <c r="G52" s="9" t="s">
        <v>27</v>
      </c>
      <c r="H52" s="19" t="s">
        <v>28</v>
      </c>
      <c r="I52" s="20">
        <v>60500000</v>
      </c>
      <c r="J52" s="20" t="s">
        <v>32</v>
      </c>
      <c r="K52" s="26">
        <v>60500000</v>
      </c>
      <c r="L52" t="str">
        <f t="shared" si="0"/>
        <v>O23011745992024019407023O232020200885954</v>
      </c>
      <c r="M52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3" spans="1:13">
      <c r="A53" s="18" t="s">
        <v>23</v>
      </c>
      <c r="B53" s="9" t="s">
        <v>24</v>
      </c>
      <c r="C53" s="9" t="s">
        <v>30</v>
      </c>
      <c r="D53" s="9" t="s">
        <v>31</v>
      </c>
      <c r="E53" s="9" t="s">
        <v>15</v>
      </c>
      <c r="F53" s="9" t="s">
        <v>16</v>
      </c>
      <c r="G53" s="9" t="s">
        <v>27</v>
      </c>
      <c r="H53" s="19" t="s">
        <v>28</v>
      </c>
      <c r="I53" s="20">
        <v>52052000</v>
      </c>
      <c r="J53" s="20" t="s">
        <v>32</v>
      </c>
      <c r="K53" s="26">
        <v>52052000</v>
      </c>
      <c r="L53" t="str">
        <f t="shared" si="0"/>
        <v>O23011745992024019407023O232020200885954</v>
      </c>
      <c r="M53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4" spans="1:13">
      <c r="A54" s="18" t="s">
        <v>23</v>
      </c>
      <c r="B54" s="9" t="s">
        <v>24</v>
      </c>
      <c r="C54" s="9" t="s">
        <v>30</v>
      </c>
      <c r="D54" s="9" t="s">
        <v>31</v>
      </c>
      <c r="E54" s="9" t="s">
        <v>15</v>
      </c>
      <c r="F54" s="9" t="s">
        <v>16</v>
      </c>
      <c r="G54" s="9" t="s">
        <v>27</v>
      </c>
      <c r="H54" s="19" t="s">
        <v>28</v>
      </c>
      <c r="I54" s="20">
        <v>18000000</v>
      </c>
      <c r="J54" s="20" t="s">
        <v>32</v>
      </c>
      <c r="K54" s="26">
        <v>18000000</v>
      </c>
      <c r="L54" t="str">
        <f t="shared" si="0"/>
        <v>O23011745992024019407023O232020200885954</v>
      </c>
      <c r="M54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5" spans="1:13">
      <c r="A55" s="18" t="s">
        <v>23</v>
      </c>
      <c r="B55" s="9" t="s">
        <v>24</v>
      </c>
      <c r="C55" s="9" t="s">
        <v>30</v>
      </c>
      <c r="D55" s="9" t="s">
        <v>31</v>
      </c>
      <c r="E55" s="9" t="s">
        <v>15</v>
      </c>
      <c r="F55" s="9" t="s">
        <v>16</v>
      </c>
      <c r="G55" s="9" t="s">
        <v>27</v>
      </c>
      <c r="H55" s="19" t="s">
        <v>28</v>
      </c>
      <c r="I55" s="20">
        <v>77000000</v>
      </c>
      <c r="J55" s="20" t="s">
        <v>32</v>
      </c>
      <c r="K55" s="26">
        <v>77000000</v>
      </c>
      <c r="L55" t="str">
        <f t="shared" si="0"/>
        <v>O23011745992024019407023O232020200885954</v>
      </c>
      <c r="M55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6" spans="1:13">
      <c r="A56" s="18" t="s">
        <v>23</v>
      </c>
      <c r="B56" s="9" t="s">
        <v>24</v>
      </c>
      <c r="C56" s="9" t="s">
        <v>30</v>
      </c>
      <c r="D56" s="9" t="s">
        <v>31</v>
      </c>
      <c r="E56" s="9" t="s">
        <v>15</v>
      </c>
      <c r="F56" s="9" t="s">
        <v>16</v>
      </c>
      <c r="G56" s="9" t="s">
        <v>27</v>
      </c>
      <c r="H56" s="19" t="s">
        <v>28</v>
      </c>
      <c r="I56" s="20">
        <v>88000000</v>
      </c>
      <c r="J56" s="20" t="s">
        <v>32</v>
      </c>
      <c r="K56" s="26">
        <v>88000000</v>
      </c>
      <c r="L56" t="str">
        <f t="shared" si="0"/>
        <v>O23011745992024019407023O232020200885954</v>
      </c>
      <c r="M56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7" spans="1:13">
      <c r="A57" s="18" t="s">
        <v>23</v>
      </c>
      <c r="B57" s="9" t="s">
        <v>24</v>
      </c>
      <c r="C57" s="9" t="s">
        <v>30</v>
      </c>
      <c r="D57" s="9" t="s">
        <v>31</v>
      </c>
      <c r="E57" s="9" t="s">
        <v>15</v>
      </c>
      <c r="F57" s="9" t="s">
        <v>16</v>
      </c>
      <c r="G57" s="9" t="s">
        <v>27</v>
      </c>
      <c r="H57" s="19" t="s">
        <v>28</v>
      </c>
      <c r="I57" s="20">
        <v>40000000</v>
      </c>
      <c r="J57" s="20" t="s">
        <v>32</v>
      </c>
      <c r="K57" s="26">
        <v>40000000</v>
      </c>
      <c r="L57" t="str">
        <f t="shared" si="0"/>
        <v>O23011745992024019407023O232020200885954</v>
      </c>
      <c r="M57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8" spans="1:13">
      <c r="A58" s="18" t="s">
        <v>23</v>
      </c>
      <c r="B58" s="9" t="s">
        <v>24</v>
      </c>
      <c r="C58" s="9" t="s">
        <v>30</v>
      </c>
      <c r="D58" s="9" t="s">
        <v>31</v>
      </c>
      <c r="E58" s="9" t="s">
        <v>15</v>
      </c>
      <c r="F58" s="9" t="s">
        <v>16</v>
      </c>
      <c r="G58" s="9" t="s">
        <v>27</v>
      </c>
      <c r="H58" s="19" t="s">
        <v>28</v>
      </c>
      <c r="I58" s="20">
        <v>110000000</v>
      </c>
      <c r="J58" s="20" t="s">
        <v>32</v>
      </c>
      <c r="K58" s="26">
        <v>110000000</v>
      </c>
      <c r="L58" t="str">
        <f t="shared" si="0"/>
        <v>O23011745992024019407023O232020200885954</v>
      </c>
      <c r="M58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59" spans="1:13">
      <c r="A59" s="18" t="s">
        <v>23</v>
      </c>
      <c r="B59" s="9" t="s">
        <v>24</v>
      </c>
      <c r="C59" s="9" t="s">
        <v>30</v>
      </c>
      <c r="D59" s="9" t="s">
        <v>31</v>
      </c>
      <c r="E59" s="9" t="s">
        <v>15</v>
      </c>
      <c r="F59" s="9" t="s">
        <v>16</v>
      </c>
      <c r="G59" s="9" t="s">
        <v>27</v>
      </c>
      <c r="H59" s="19" t="s">
        <v>28</v>
      </c>
      <c r="I59" s="20">
        <v>36000000</v>
      </c>
      <c r="J59" s="20" t="s">
        <v>32</v>
      </c>
      <c r="K59" s="26">
        <v>36000000</v>
      </c>
      <c r="L59" t="str">
        <f t="shared" si="0"/>
        <v>O23011745992024019407023O232020200885954</v>
      </c>
      <c r="M59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0" spans="1:13">
      <c r="A60" s="18" t="s">
        <v>23</v>
      </c>
      <c r="B60" s="9" t="s">
        <v>24</v>
      </c>
      <c r="C60" s="9" t="s">
        <v>30</v>
      </c>
      <c r="D60" s="9" t="s">
        <v>31</v>
      </c>
      <c r="E60" s="9" t="s">
        <v>15</v>
      </c>
      <c r="F60" s="9" t="s">
        <v>16</v>
      </c>
      <c r="G60" s="9" t="s">
        <v>27</v>
      </c>
      <c r="H60" s="19" t="s">
        <v>28</v>
      </c>
      <c r="I60" s="20">
        <v>36000000</v>
      </c>
      <c r="J60" s="20" t="s">
        <v>32</v>
      </c>
      <c r="K60" s="26">
        <v>36000000</v>
      </c>
      <c r="L60" t="str">
        <f t="shared" si="0"/>
        <v>O23011745992024019407023O232020200885954</v>
      </c>
      <c r="M60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1" spans="1:13">
      <c r="A61" s="18" t="s">
        <v>23</v>
      </c>
      <c r="B61" s="9" t="s">
        <v>24</v>
      </c>
      <c r="C61" s="9" t="s">
        <v>30</v>
      </c>
      <c r="D61" s="9" t="s">
        <v>31</v>
      </c>
      <c r="E61" s="9" t="s">
        <v>15</v>
      </c>
      <c r="F61" s="9" t="s">
        <v>16</v>
      </c>
      <c r="G61" s="9" t="s">
        <v>27</v>
      </c>
      <c r="H61" s="19" t="s">
        <v>28</v>
      </c>
      <c r="I61" s="20">
        <v>55000000</v>
      </c>
      <c r="J61" s="20" t="s">
        <v>32</v>
      </c>
      <c r="K61" s="26">
        <v>55000000</v>
      </c>
      <c r="L61" t="str">
        <f t="shared" si="0"/>
        <v>O23011745992024019407023O232020200885954</v>
      </c>
      <c r="M61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2" spans="1:13">
      <c r="A62" s="18" t="s">
        <v>23</v>
      </c>
      <c r="B62" s="9" t="s">
        <v>24</v>
      </c>
      <c r="C62" s="9" t="s">
        <v>30</v>
      </c>
      <c r="D62" s="9" t="s">
        <v>31</v>
      </c>
      <c r="E62" s="9" t="s">
        <v>15</v>
      </c>
      <c r="F62" s="9" t="s">
        <v>16</v>
      </c>
      <c r="G62" s="9" t="s">
        <v>27</v>
      </c>
      <c r="H62" s="19" t="s">
        <v>28</v>
      </c>
      <c r="I62" s="20">
        <v>35000000</v>
      </c>
      <c r="J62" s="20" t="s">
        <v>32</v>
      </c>
      <c r="K62" s="26">
        <v>35000000</v>
      </c>
      <c r="L62" t="str">
        <f t="shared" si="0"/>
        <v>O23011745992024019407023O232020200885954</v>
      </c>
      <c r="M62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3" spans="1:13">
      <c r="A63" s="18" t="s">
        <v>23</v>
      </c>
      <c r="B63" s="9" t="s">
        <v>24</v>
      </c>
      <c r="C63" s="9" t="s">
        <v>30</v>
      </c>
      <c r="D63" s="9" t="s">
        <v>31</v>
      </c>
      <c r="E63" s="9" t="s">
        <v>15</v>
      </c>
      <c r="F63" s="9" t="s">
        <v>16</v>
      </c>
      <c r="G63" s="9" t="s">
        <v>27</v>
      </c>
      <c r="H63" s="19" t="s">
        <v>28</v>
      </c>
      <c r="I63" s="20">
        <v>36000000</v>
      </c>
      <c r="J63" s="20" t="s">
        <v>32</v>
      </c>
      <c r="K63" s="26">
        <v>36000000</v>
      </c>
      <c r="L63" t="str">
        <f t="shared" si="0"/>
        <v>O23011745992024019407023O232020200885954</v>
      </c>
      <c r="M63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4" spans="1:13">
      <c r="A64" s="18" t="s">
        <v>23</v>
      </c>
      <c r="B64" s="9" t="s">
        <v>24</v>
      </c>
      <c r="C64" s="9" t="s">
        <v>30</v>
      </c>
      <c r="D64" s="9" t="s">
        <v>31</v>
      </c>
      <c r="E64" s="9" t="s">
        <v>15</v>
      </c>
      <c r="F64" s="9" t="s">
        <v>16</v>
      </c>
      <c r="G64" s="9" t="s">
        <v>27</v>
      </c>
      <c r="H64" s="19" t="s">
        <v>28</v>
      </c>
      <c r="I64" s="20">
        <v>77000000</v>
      </c>
      <c r="J64" s="20" t="s">
        <v>32</v>
      </c>
      <c r="K64" s="26">
        <v>77000000</v>
      </c>
      <c r="L64" t="str">
        <f t="shared" si="0"/>
        <v>O23011745992024019407023O232020200885954</v>
      </c>
      <c r="M64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5" spans="1:13">
      <c r="A65" s="18" t="s">
        <v>23</v>
      </c>
      <c r="B65" s="9" t="s">
        <v>24</v>
      </c>
      <c r="C65" s="9" t="s">
        <v>30</v>
      </c>
      <c r="D65" s="9" t="s">
        <v>31</v>
      </c>
      <c r="E65" s="9" t="s">
        <v>15</v>
      </c>
      <c r="F65" s="9" t="s">
        <v>16</v>
      </c>
      <c r="G65" s="9" t="s">
        <v>27</v>
      </c>
      <c r="H65" s="19" t="s">
        <v>28</v>
      </c>
      <c r="I65" s="20">
        <v>55000000</v>
      </c>
      <c r="J65" s="20" t="s">
        <v>32</v>
      </c>
      <c r="K65" s="26">
        <v>55000000</v>
      </c>
      <c r="L65" t="str">
        <f t="shared" si="0"/>
        <v>O23011745992024019407023O232020200885954</v>
      </c>
      <c r="M65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6" spans="1:13">
      <c r="A66" s="18" t="s">
        <v>23</v>
      </c>
      <c r="B66" s="9" t="s">
        <v>24</v>
      </c>
      <c r="C66" s="9" t="s">
        <v>30</v>
      </c>
      <c r="D66" s="9" t="s">
        <v>31</v>
      </c>
      <c r="E66" s="9" t="s">
        <v>15</v>
      </c>
      <c r="F66" s="9" t="s">
        <v>16</v>
      </c>
      <c r="G66" s="9" t="s">
        <v>27</v>
      </c>
      <c r="H66" s="19" t="s">
        <v>28</v>
      </c>
      <c r="I66" s="20">
        <v>99000000</v>
      </c>
      <c r="J66" s="20" t="s">
        <v>32</v>
      </c>
      <c r="K66" s="26">
        <v>99000000</v>
      </c>
      <c r="L66" t="str">
        <f t="shared" si="0"/>
        <v>O23011745992024019407023O232020200885954</v>
      </c>
      <c r="M66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7" spans="1:13">
      <c r="A67" s="18" t="s">
        <v>23</v>
      </c>
      <c r="B67" s="9" t="s">
        <v>24</v>
      </c>
      <c r="C67" s="9" t="s">
        <v>30</v>
      </c>
      <c r="D67" s="9" t="s">
        <v>31</v>
      </c>
      <c r="E67" s="9" t="s">
        <v>15</v>
      </c>
      <c r="F67" s="9" t="s">
        <v>16</v>
      </c>
      <c r="G67" s="9" t="s">
        <v>27</v>
      </c>
      <c r="H67" s="19" t="s">
        <v>28</v>
      </c>
      <c r="I67" s="20">
        <v>24000000</v>
      </c>
      <c r="J67" s="20" t="s">
        <v>32</v>
      </c>
      <c r="K67" s="26">
        <v>24000000</v>
      </c>
      <c r="L67" t="str">
        <f t="shared" si="0"/>
        <v>O23011745992024019407023O232020200885954</v>
      </c>
      <c r="M67" t="str">
        <f t="shared" si="0"/>
        <v>Fortalecimiento de la gestión institucional del IDPAC en el marco de la ejecución del Plan de Desarrollo de Bogotá D.C. Servicios de preparación de documentos y otros servicios especializados de apoyo a oficina</v>
      </c>
    </row>
    <row r="68" spans="1:13">
      <c r="A68" s="18" t="s">
        <v>23</v>
      </c>
      <c r="B68" s="9" t="s">
        <v>24</v>
      </c>
      <c r="C68" s="9" t="s">
        <v>30</v>
      </c>
      <c r="D68" s="9" t="s">
        <v>31</v>
      </c>
      <c r="E68" s="9" t="s">
        <v>15</v>
      </c>
      <c r="F68" s="9" t="s">
        <v>16</v>
      </c>
      <c r="G68" s="9" t="s">
        <v>27</v>
      </c>
      <c r="H68" s="19" t="s">
        <v>28</v>
      </c>
      <c r="I68" s="20">
        <v>25800000</v>
      </c>
      <c r="J68" s="20" t="s">
        <v>32</v>
      </c>
      <c r="K68" s="26">
        <v>25800000</v>
      </c>
      <c r="L68" t="str">
        <f t="shared" si="0"/>
        <v>O23011745992024019407023O232020200885954</v>
      </c>
      <c r="M68" t="str">
        <f t="shared" ref="L68:M133" si="1">CONCATENATE(B68,D68)</f>
        <v>Fortalecimiento de la gestión institucional del IDPAC en el marco de la ejecución del Plan de Desarrollo de Bogotá D.C. Servicios de preparación de documentos y otros servicios especializados de apoyo a oficina</v>
      </c>
    </row>
    <row r="69" spans="1:13">
      <c r="A69" s="18" t="s">
        <v>23</v>
      </c>
      <c r="B69" s="9" t="s">
        <v>24</v>
      </c>
      <c r="C69" s="9" t="s">
        <v>30</v>
      </c>
      <c r="D69" s="9" t="s">
        <v>31</v>
      </c>
      <c r="E69" s="9" t="s">
        <v>15</v>
      </c>
      <c r="F69" s="9" t="s">
        <v>16</v>
      </c>
      <c r="G69" s="9" t="s">
        <v>27</v>
      </c>
      <c r="H69" s="19" t="s">
        <v>28</v>
      </c>
      <c r="I69" s="20">
        <v>28200000</v>
      </c>
      <c r="J69" s="20" t="s">
        <v>32</v>
      </c>
      <c r="K69" s="26">
        <v>28200000</v>
      </c>
      <c r="L69" t="str">
        <f t="shared" si="0"/>
        <v>O23011745992024019407023O232020200885954</v>
      </c>
      <c r="M69" t="str">
        <f t="shared" si="1"/>
        <v>Fortalecimiento de la gestión institucional del IDPAC en el marco de la ejecución del Plan de Desarrollo de Bogotá D.C. Servicios de preparación de documentos y otros servicios especializados de apoyo a oficina</v>
      </c>
    </row>
    <row r="70" spans="1:13">
      <c r="A70" s="18" t="s">
        <v>23</v>
      </c>
      <c r="B70" s="9" t="s">
        <v>24</v>
      </c>
      <c r="C70" s="9" t="s">
        <v>30</v>
      </c>
      <c r="D70" s="9" t="s">
        <v>31</v>
      </c>
      <c r="E70" s="9" t="s">
        <v>15</v>
      </c>
      <c r="F70" s="9" t="s">
        <v>16</v>
      </c>
      <c r="G70" s="9" t="s">
        <v>27</v>
      </c>
      <c r="H70" s="19" t="s">
        <v>28</v>
      </c>
      <c r="I70" s="20">
        <v>30000000</v>
      </c>
      <c r="J70" s="20" t="s">
        <v>32</v>
      </c>
      <c r="K70" s="26">
        <v>30000000</v>
      </c>
      <c r="L70" t="str">
        <f t="shared" si="1"/>
        <v>O23011745992024019407023O232020200885954</v>
      </c>
      <c r="M70" t="str">
        <f t="shared" si="1"/>
        <v>Fortalecimiento de la gestión institucional del IDPAC en el marco de la ejecución del Plan de Desarrollo de Bogotá D.C. Servicios de preparación de documentos y otros servicios especializados de apoyo a oficina</v>
      </c>
    </row>
    <row r="71" spans="1:13">
      <c r="A71" s="18" t="s">
        <v>23</v>
      </c>
      <c r="B71" s="9" t="s">
        <v>24</v>
      </c>
      <c r="C71" s="9" t="s">
        <v>30</v>
      </c>
      <c r="D71" s="9" t="s">
        <v>31</v>
      </c>
      <c r="E71" s="9" t="s">
        <v>15</v>
      </c>
      <c r="F71" s="9" t="s">
        <v>16</v>
      </c>
      <c r="G71" s="9" t="s">
        <v>27</v>
      </c>
      <c r="H71" s="19" t="s">
        <v>28</v>
      </c>
      <c r="I71" s="20">
        <v>63000000</v>
      </c>
      <c r="J71" s="20" t="s">
        <v>32</v>
      </c>
      <c r="K71" s="26">
        <v>63000000</v>
      </c>
      <c r="L71" t="str">
        <f t="shared" si="1"/>
        <v>O23011745992024019407023O232020200885954</v>
      </c>
      <c r="M71" t="str">
        <f t="shared" si="1"/>
        <v>Fortalecimiento de la gestión institucional del IDPAC en el marco de la ejecución del Plan de Desarrollo de Bogotá D.C. Servicios de preparación de documentos y otros servicios especializados de apoyo a oficina</v>
      </c>
    </row>
    <row r="72" spans="1:13">
      <c r="A72" s="18" t="s">
        <v>40</v>
      </c>
      <c r="B72" s="9" t="s">
        <v>24</v>
      </c>
      <c r="C72" s="9" t="s">
        <v>41</v>
      </c>
      <c r="D72" s="9" t="s">
        <v>42</v>
      </c>
      <c r="E72" s="9" t="s">
        <v>15</v>
      </c>
      <c r="F72" s="9" t="s">
        <v>16</v>
      </c>
      <c r="G72" s="9" t="s">
        <v>43</v>
      </c>
      <c r="H72" s="19" t="s">
        <v>39</v>
      </c>
      <c r="I72" s="20">
        <v>230000000</v>
      </c>
      <c r="J72" s="20" t="s">
        <v>45</v>
      </c>
      <c r="K72" s="26">
        <v>230000000</v>
      </c>
      <c r="L72" t="str">
        <f t="shared" si="1"/>
        <v>O23011745992024019409007O23201010030302</v>
      </c>
      <c r="M72" t="str">
        <f t="shared" si="1"/>
        <v>Fortalecimiento de la gestión institucional del IDPAC en el marco de la ejecución del Plan de Desarrollo de Bogotá D.C.Maquinaria de informática y sus partes, piezas y accesorios</v>
      </c>
    </row>
    <row r="73" spans="1:13">
      <c r="A73" s="18" t="s">
        <v>20</v>
      </c>
      <c r="B73" s="9" t="s">
        <v>12</v>
      </c>
      <c r="C73" s="9" t="s">
        <v>13</v>
      </c>
      <c r="D73" s="9" t="s">
        <v>46</v>
      </c>
      <c r="E73" s="9" t="s">
        <v>15</v>
      </c>
      <c r="F73" s="9" t="s">
        <v>16</v>
      </c>
      <c r="G73" s="9" t="s">
        <v>21</v>
      </c>
      <c r="H73" s="19" t="s">
        <v>47</v>
      </c>
      <c r="I73" s="20">
        <v>85500000</v>
      </c>
      <c r="J73" s="20" t="s">
        <v>22</v>
      </c>
      <c r="K73" s="26">
        <v>85500000</v>
      </c>
      <c r="L73" t="str">
        <f t="shared" si="1"/>
        <v>O23011745012024007901031O232020200991112</v>
      </c>
      <c r="M73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74" spans="1:13">
      <c r="A74" s="18" t="s">
        <v>20</v>
      </c>
      <c r="B74" s="9" t="s">
        <v>12</v>
      </c>
      <c r="C74" s="9" t="s">
        <v>13</v>
      </c>
      <c r="D74" s="9" t="s">
        <v>46</v>
      </c>
      <c r="E74" s="9" t="s">
        <v>15</v>
      </c>
      <c r="F74" s="9" t="s">
        <v>16</v>
      </c>
      <c r="G74" s="9" t="s">
        <v>21</v>
      </c>
      <c r="H74" s="19" t="s">
        <v>47</v>
      </c>
      <c r="I74" s="20">
        <v>75000000</v>
      </c>
      <c r="J74" s="20" t="s">
        <v>22</v>
      </c>
      <c r="K74" s="26">
        <v>75000000</v>
      </c>
      <c r="L74" t="str">
        <f t="shared" si="1"/>
        <v>O23011745012024007901031O232020200991112</v>
      </c>
      <c r="M74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75" spans="1:13">
      <c r="A75" s="18" t="s">
        <v>20</v>
      </c>
      <c r="B75" s="9" t="s">
        <v>12</v>
      </c>
      <c r="C75" s="9" t="s">
        <v>13</v>
      </c>
      <c r="D75" s="9" t="s">
        <v>46</v>
      </c>
      <c r="E75" s="9" t="s">
        <v>15</v>
      </c>
      <c r="F75" s="9" t="s">
        <v>16</v>
      </c>
      <c r="G75" s="9" t="s">
        <v>21</v>
      </c>
      <c r="H75" s="19" t="s">
        <v>47</v>
      </c>
      <c r="I75" s="20">
        <v>85500000</v>
      </c>
      <c r="J75" s="20" t="s">
        <v>22</v>
      </c>
      <c r="K75" s="26">
        <v>85500000</v>
      </c>
      <c r="L75" t="str">
        <f t="shared" si="1"/>
        <v>O23011745012024007901031O232020200991112</v>
      </c>
      <c r="M75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76" spans="1:13">
      <c r="A76" s="18" t="s">
        <v>20</v>
      </c>
      <c r="B76" s="9" t="s">
        <v>12</v>
      </c>
      <c r="C76" s="9" t="s">
        <v>13</v>
      </c>
      <c r="D76" s="9" t="s">
        <v>46</v>
      </c>
      <c r="E76" s="9" t="s">
        <v>15</v>
      </c>
      <c r="F76" s="9" t="s">
        <v>16</v>
      </c>
      <c r="G76" s="9" t="s">
        <v>21</v>
      </c>
      <c r="H76" s="19" t="s">
        <v>47</v>
      </c>
      <c r="I76" s="20">
        <v>22800000</v>
      </c>
      <c r="J76" s="20" t="s">
        <v>22</v>
      </c>
      <c r="K76" s="26">
        <v>22800000</v>
      </c>
      <c r="L76" t="str">
        <f t="shared" si="1"/>
        <v>O23011745012024007901031O232020200991112</v>
      </c>
      <c r="M76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77" spans="1:13">
      <c r="A77" s="18" t="s">
        <v>20</v>
      </c>
      <c r="B77" s="9" t="s">
        <v>12</v>
      </c>
      <c r="C77" s="9" t="s">
        <v>13</v>
      </c>
      <c r="D77" s="9" t="s">
        <v>46</v>
      </c>
      <c r="E77" s="9" t="s">
        <v>15</v>
      </c>
      <c r="F77" s="9" t="s">
        <v>16</v>
      </c>
      <c r="G77" s="9" t="s">
        <v>21</v>
      </c>
      <c r="H77" s="19" t="s">
        <v>47</v>
      </c>
      <c r="I77" s="20">
        <v>70000000</v>
      </c>
      <c r="J77" s="20" t="s">
        <v>22</v>
      </c>
      <c r="K77" s="26">
        <v>70000000</v>
      </c>
      <c r="L77" t="str">
        <f t="shared" si="1"/>
        <v>O23011745012024007901031O232020200991112</v>
      </c>
      <c r="M77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78" spans="1:13">
      <c r="A78" s="18" t="s">
        <v>20</v>
      </c>
      <c r="B78" s="9" t="s">
        <v>12</v>
      </c>
      <c r="C78" s="9" t="s">
        <v>13</v>
      </c>
      <c r="D78" s="9" t="s">
        <v>46</v>
      </c>
      <c r="E78" s="9" t="s">
        <v>15</v>
      </c>
      <c r="F78" s="9" t="s">
        <v>16</v>
      </c>
      <c r="G78" s="9" t="s">
        <v>21</v>
      </c>
      <c r="H78" s="19" t="s">
        <v>47</v>
      </c>
      <c r="I78" s="20">
        <v>45000000</v>
      </c>
      <c r="J78" s="20" t="s">
        <v>22</v>
      </c>
      <c r="K78" s="26">
        <v>45000000</v>
      </c>
      <c r="L78" t="str">
        <f t="shared" si="1"/>
        <v>O23011745012024007901031O232020200991112</v>
      </c>
      <c r="M78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79" spans="1:13">
      <c r="A79" s="18" t="s">
        <v>48</v>
      </c>
      <c r="B79" s="9" t="s">
        <v>12</v>
      </c>
      <c r="C79" s="9" t="s">
        <v>13</v>
      </c>
      <c r="D79" s="9" t="s">
        <v>46</v>
      </c>
      <c r="E79" s="9" t="s">
        <v>15</v>
      </c>
      <c r="F79" s="9" t="s">
        <v>16</v>
      </c>
      <c r="G79" s="9" t="s">
        <v>49</v>
      </c>
      <c r="H79" s="19" t="s">
        <v>47</v>
      </c>
      <c r="I79" s="20">
        <v>24000000</v>
      </c>
      <c r="J79" s="20" t="s">
        <v>50</v>
      </c>
      <c r="K79" s="26">
        <v>24000000</v>
      </c>
      <c r="L79" t="str">
        <f t="shared" si="1"/>
        <v>O23011745012024007901046O232020200991112</v>
      </c>
      <c r="M79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80" spans="1:13">
      <c r="A80" s="18" t="s">
        <v>48</v>
      </c>
      <c r="B80" s="9" t="s">
        <v>12</v>
      </c>
      <c r="C80" s="9" t="s">
        <v>13</v>
      </c>
      <c r="D80" s="9" t="s">
        <v>46</v>
      </c>
      <c r="E80" s="9" t="s">
        <v>15</v>
      </c>
      <c r="F80" s="9" t="s">
        <v>16</v>
      </c>
      <c r="G80" s="9" t="s">
        <v>49</v>
      </c>
      <c r="H80" s="19" t="s">
        <v>47</v>
      </c>
      <c r="I80" s="20">
        <v>54000000</v>
      </c>
      <c r="J80" s="20" t="s">
        <v>50</v>
      </c>
      <c r="K80" s="26">
        <v>54000000</v>
      </c>
      <c r="L80" t="str">
        <f t="shared" si="1"/>
        <v>O23011745012024007901046O232020200991112</v>
      </c>
      <c r="M80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81" spans="1:13">
      <c r="A81" s="18" t="s">
        <v>20</v>
      </c>
      <c r="B81" s="9" t="s">
        <v>12</v>
      </c>
      <c r="C81" s="9" t="s">
        <v>13</v>
      </c>
      <c r="D81" s="9" t="s">
        <v>46</v>
      </c>
      <c r="E81" s="9" t="s">
        <v>15</v>
      </c>
      <c r="F81" s="9" t="s">
        <v>16</v>
      </c>
      <c r="G81" s="9" t="s">
        <v>21</v>
      </c>
      <c r="H81" s="19" t="s">
        <v>47</v>
      </c>
      <c r="I81" s="20">
        <v>42000000</v>
      </c>
      <c r="J81" s="20" t="s">
        <v>22</v>
      </c>
      <c r="K81" s="26">
        <v>42000000</v>
      </c>
      <c r="L81" t="str">
        <f t="shared" si="1"/>
        <v>O23011745012024007901031O232020200991112</v>
      </c>
      <c r="M81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82" spans="1:13">
      <c r="A82" s="18" t="s">
        <v>51</v>
      </c>
      <c r="B82" s="9" t="s">
        <v>52</v>
      </c>
      <c r="C82" s="9" t="s">
        <v>30</v>
      </c>
      <c r="D82" s="9" t="s">
        <v>31</v>
      </c>
      <c r="E82" s="9" t="s">
        <v>15</v>
      </c>
      <c r="F82" s="9" t="s">
        <v>16</v>
      </c>
      <c r="G82" s="9" t="s">
        <v>53</v>
      </c>
      <c r="H82" s="19" t="s">
        <v>47</v>
      </c>
      <c r="I82" s="20">
        <v>36000000</v>
      </c>
      <c r="J82" s="20" t="s">
        <v>54</v>
      </c>
      <c r="K82" s="26">
        <v>36000000</v>
      </c>
      <c r="L82" t="str">
        <f t="shared" si="1"/>
        <v>O23011745022024021204001O232020200885954</v>
      </c>
      <c r="M82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83" spans="1:13">
      <c r="A83" s="18" t="s">
        <v>55</v>
      </c>
      <c r="B83" s="9" t="s">
        <v>56</v>
      </c>
      <c r="C83" s="9" t="s">
        <v>13</v>
      </c>
      <c r="D83" s="9" t="s">
        <v>46</v>
      </c>
      <c r="E83" s="9" t="s">
        <v>15</v>
      </c>
      <c r="F83" s="9" t="s">
        <v>16</v>
      </c>
      <c r="G83" s="9" t="s">
        <v>57</v>
      </c>
      <c r="H83" s="19" t="s">
        <v>47</v>
      </c>
      <c r="I83" s="20">
        <v>34800000</v>
      </c>
      <c r="J83" s="20" t="s">
        <v>58</v>
      </c>
      <c r="K83" s="26">
        <v>34800000</v>
      </c>
      <c r="L83" t="str">
        <f t="shared" si="1"/>
        <v>O23011745022024021202034O232020200991112</v>
      </c>
      <c r="M83" t="str">
        <f t="shared" si="1"/>
        <v xml:space="preserve">Formación en capacidades democráticas en interrelación con la innovación social y la cualificación de la participación incidente; con enfoques de cultura ciudadana, democrática y de paz Bogotá D.C. Servicios ejecutivos de la administración pública
		</v>
      </c>
    </row>
    <row r="84" spans="1:13">
      <c r="A84" s="18" t="s">
        <v>48</v>
      </c>
      <c r="B84" s="9" t="s">
        <v>12</v>
      </c>
      <c r="C84" s="9" t="s">
        <v>13</v>
      </c>
      <c r="D84" s="9" t="s">
        <v>46</v>
      </c>
      <c r="E84" s="9" t="s">
        <v>15</v>
      </c>
      <c r="F84" s="9" t="s">
        <v>16</v>
      </c>
      <c r="G84" s="9" t="s">
        <v>49</v>
      </c>
      <c r="H84" s="19" t="s">
        <v>47</v>
      </c>
      <c r="I84" s="20">
        <v>70000000</v>
      </c>
      <c r="J84" s="20" t="s">
        <v>50</v>
      </c>
      <c r="K84" s="26">
        <v>70000000</v>
      </c>
      <c r="L84" t="str">
        <f t="shared" si="1"/>
        <v>O23011745012024007901046O232020200991112</v>
      </c>
      <c r="M84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85" spans="1:13">
      <c r="A85" s="18" t="s">
        <v>59</v>
      </c>
      <c r="B85" s="9" t="s">
        <v>60</v>
      </c>
      <c r="C85" s="9" t="s">
        <v>13</v>
      </c>
      <c r="D85" s="9" t="s">
        <v>46</v>
      </c>
      <c r="E85" s="9" t="s">
        <v>15</v>
      </c>
      <c r="F85" s="9" t="s">
        <v>16</v>
      </c>
      <c r="G85" s="9" t="s">
        <v>61</v>
      </c>
      <c r="H85" s="19" t="s">
        <v>47</v>
      </c>
      <c r="I85" s="20">
        <v>41800000</v>
      </c>
      <c r="J85" s="20" t="s">
        <v>62</v>
      </c>
      <c r="K85" s="26">
        <v>41800000</v>
      </c>
      <c r="L85" t="str">
        <f t="shared" si="1"/>
        <v>O23011745022024032203001O232020200991112</v>
      </c>
      <c r="M85" t="str">
        <f t="shared" si="1"/>
        <v xml:space="preserve">Implementación de acciones de innovación social que promuevan la participación incidente y la solución de problemas públicos Bogotá D.C. Servicios ejecutivos de la administración pública
		</v>
      </c>
    </row>
    <row r="86" spans="1:13">
      <c r="A86" s="18" t="s">
        <v>48</v>
      </c>
      <c r="B86" s="9" t="s">
        <v>12</v>
      </c>
      <c r="C86" s="9" t="s">
        <v>13</v>
      </c>
      <c r="D86" s="9" t="s">
        <v>46</v>
      </c>
      <c r="E86" s="9" t="s">
        <v>15</v>
      </c>
      <c r="F86" s="9" t="s">
        <v>16</v>
      </c>
      <c r="G86" s="9" t="s">
        <v>49</v>
      </c>
      <c r="H86" s="19" t="s">
        <v>47</v>
      </c>
      <c r="I86" s="20">
        <v>37100000</v>
      </c>
      <c r="J86" s="20" t="s">
        <v>50</v>
      </c>
      <c r="K86" s="26">
        <v>37100000</v>
      </c>
      <c r="L86" t="str">
        <f t="shared" si="1"/>
        <v>O23011745012024007901046O232020200991112</v>
      </c>
      <c r="M86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87" spans="1:13">
      <c r="A87" s="18" t="s">
        <v>20</v>
      </c>
      <c r="B87" s="9" t="s">
        <v>12</v>
      </c>
      <c r="C87" s="9" t="s">
        <v>13</v>
      </c>
      <c r="D87" s="9" t="s">
        <v>46</v>
      </c>
      <c r="E87" s="9" t="s">
        <v>15</v>
      </c>
      <c r="F87" s="9" t="s">
        <v>16</v>
      </c>
      <c r="G87" s="9" t="s">
        <v>21</v>
      </c>
      <c r="H87" s="19" t="s">
        <v>47</v>
      </c>
      <c r="I87" s="20">
        <v>21600000</v>
      </c>
      <c r="J87" s="20" t="s">
        <v>22</v>
      </c>
      <c r="K87" s="26">
        <v>21600000</v>
      </c>
      <c r="L87" t="str">
        <f t="shared" si="1"/>
        <v>O23011745012024007901031O232020200991112</v>
      </c>
      <c r="M87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88" spans="1:13">
      <c r="A88" s="18" t="s">
        <v>51</v>
      </c>
      <c r="B88" s="9" t="s">
        <v>52</v>
      </c>
      <c r="C88" s="9" t="s">
        <v>30</v>
      </c>
      <c r="D88" s="9" t="s">
        <v>31</v>
      </c>
      <c r="E88" s="9" t="s">
        <v>15</v>
      </c>
      <c r="F88" s="9" t="s">
        <v>16</v>
      </c>
      <c r="G88" s="9" t="s">
        <v>53</v>
      </c>
      <c r="H88" s="19" t="s">
        <v>47</v>
      </c>
      <c r="I88" s="20">
        <v>27000000</v>
      </c>
      <c r="J88" s="20" t="s">
        <v>54</v>
      </c>
      <c r="K88" s="26">
        <v>27000000</v>
      </c>
      <c r="L88" t="str">
        <f t="shared" si="1"/>
        <v>O23011745022024021204001O232020200885954</v>
      </c>
      <c r="M88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89" spans="1:13">
      <c r="A89" s="18" t="s">
        <v>20</v>
      </c>
      <c r="B89" s="9" t="s">
        <v>12</v>
      </c>
      <c r="C89" s="9" t="s">
        <v>13</v>
      </c>
      <c r="D89" s="9" t="s">
        <v>46</v>
      </c>
      <c r="E89" s="9" t="s">
        <v>15</v>
      </c>
      <c r="F89" s="9" t="s">
        <v>16</v>
      </c>
      <c r="G89" s="9" t="s">
        <v>21</v>
      </c>
      <c r="H89" s="19" t="s">
        <v>47</v>
      </c>
      <c r="I89" s="20">
        <v>45500000</v>
      </c>
      <c r="J89" s="20" t="s">
        <v>22</v>
      </c>
      <c r="K89" s="26">
        <v>45500000</v>
      </c>
      <c r="L89" t="str">
        <f t="shared" si="1"/>
        <v>O23011745012024007901031O232020200991112</v>
      </c>
      <c r="M89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90" spans="1:13">
      <c r="A90" s="18" t="s">
        <v>48</v>
      </c>
      <c r="B90" s="9" t="s">
        <v>12</v>
      </c>
      <c r="C90" s="9" t="s">
        <v>13</v>
      </c>
      <c r="D90" s="9" t="s">
        <v>46</v>
      </c>
      <c r="E90" s="9" t="s">
        <v>15</v>
      </c>
      <c r="F90" s="9" t="s">
        <v>16</v>
      </c>
      <c r="G90" s="9" t="s">
        <v>49</v>
      </c>
      <c r="H90" s="19" t="s">
        <v>47</v>
      </c>
      <c r="I90" s="20">
        <v>39600000</v>
      </c>
      <c r="J90" s="20" t="s">
        <v>50</v>
      </c>
      <c r="K90" s="26">
        <v>39600000</v>
      </c>
      <c r="L90" t="str">
        <f t="shared" si="1"/>
        <v>O23011745012024007901046O232020200991112</v>
      </c>
      <c r="M90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91" spans="1:13">
      <c r="A91" s="18" t="s">
        <v>55</v>
      </c>
      <c r="B91" s="9" t="s">
        <v>56</v>
      </c>
      <c r="C91" s="9" t="s">
        <v>13</v>
      </c>
      <c r="D91" s="9" t="s">
        <v>46</v>
      </c>
      <c r="E91" s="9" t="s">
        <v>15</v>
      </c>
      <c r="F91" s="9" t="s">
        <v>16</v>
      </c>
      <c r="G91" s="9" t="s">
        <v>57</v>
      </c>
      <c r="H91" s="19" t="s">
        <v>47</v>
      </c>
      <c r="I91" s="20">
        <v>28560000</v>
      </c>
      <c r="J91" s="20" t="s">
        <v>58</v>
      </c>
      <c r="K91" s="26">
        <v>28560000</v>
      </c>
      <c r="L91" t="str">
        <f t="shared" si="1"/>
        <v>O23011745022024021202034O232020200991112</v>
      </c>
      <c r="M91" t="str">
        <f t="shared" si="1"/>
        <v xml:space="preserve">Formación en capacidades democráticas en interrelación con la innovación social y la cualificación de la participación incidente; con enfoques de cultura ciudadana, democrática y de paz Bogotá D.C. Servicios ejecutivos de la administración pública
		</v>
      </c>
    </row>
    <row r="92" spans="1:13">
      <c r="A92" s="18" t="s">
        <v>55</v>
      </c>
      <c r="B92" s="9" t="s">
        <v>56</v>
      </c>
      <c r="C92" s="9" t="s">
        <v>13</v>
      </c>
      <c r="D92" s="9" t="s">
        <v>46</v>
      </c>
      <c r="E92" s="9" t="s">
        <v>15</v>
      </c>
      <c r="F92" s="9" t="s">
        <v>16</v>
      </c>
      <c r="G92" s="9" t="s">
        <v>57</v>
      </c>
      <c r="H92" s="19" t="s">
        <v>63</v>
      </c>
      <c r="I92" s="20">
        <v>57600000</v>
      </c>
      <c r="J92" s="20" t="s">
        <v>58</v>
      </c>
      <c r="K92" s="26">
        <v>57600000</v>
      </c>
      <c r="L92" t="str">
        <f t="shared" si="1"/>
        <v>O23011745022024021202034O232020200991112</v>
      </c>
      <c r="M92" t="str">
        <f t="shared" si="1"/>
        <v xml:space="preserve">Formación en capacidades democráticas en interrelación con la innovación social y la cualificación de la participación incidente; con enfoques de cultura ciudadana, democrática y de paz Bogotá D.C. Servicios ejecutivos de la administración pública
		</v>
      </c>
    </row>
    <row r="93" spans="1:13">
      <c r="A93" s="18" t="s">
        <v>55</v>
      </c>
      <c r="B93" s="9" t="s">
        <v>56</v>
      </c>
      <c r="C93" s="9" t="s">
        <v>64</v>
      </c>
      <c r="D93" s="9" t="s">
        <v>65</v>
      </c>
      <c r="E93" s="9" t="s">
        <v>15</v>
      </c>
      <c r="F93" s="9" t="s">
        <v>16</v>
      </c>
      <c r="G93" s="9" t="s">
        <v>57</v>
      </c>
      <c r="H93" s="19" t="s">
        <v>47</v>
      </c>
      <c r="I93" s="20">
        <v>46800000</v>
      </c>
      <c r="J93" s="20" t="s">
        <v>66</v>
      </c>
      <c r="K93" s="26">
        <v>46800000</v>
      </c>
      <c r="L93" t="str">
        <f t="shared" si="1"/>
        <v>O23011745022024021202034O232020200992913</v>
      </c>
      <c r="M93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94" spans="1:13">
      <c r="A94" s="18" t="s">
        <v>55</v>
      </c>
      <c r="B94" s="9" t="s">
        <v>56</v>
      </c>
      <c r="C94" s="9" t="s">
        <v>30</v>
      </c>
      <c r="D94" s="9" t="s">
        <v>31</v>
      </c>
      <c r="E94" s="9" t="s">
        <v>15</v>
      </c>
      <c r="F94" s="9" t="s">
        <v>16</v>
      </c>
      <c r="G94" s="9" t="s">
        <v>57</v>
      </c>
      <c r="H94" s="19" t="s">
        <v>63</v>
      </c>
      <c r="I94" s="20">
        <v>36000000</v>
      </c>
      <c r="J94" s="20" t="s">
        <v>67</v>
      </c>
      <c r="K94" s="26">
        <v>36000000</v>
      </c>
      <c r="L94" t="str">
        <f t="shared" si="1"/>
        <v>O23011745022024021202034O232020200885954</v>
      </c>
      <c r="M94" t="str">
        <f t="shared" si="1"/>
        <v>Formación en capacidades democráticas en interrelación con la innovación social y la cualificación de la participación incidente; con enfoques de cultura ciudadana, democrática y de paz Bogotá D.C. Servicios de preparación de documentos y otros servicios especializados de apoyo a oficina</v>
      </c>
    </row>
    <row r="95" spans="1:13">
      <c r="A95" s="18" t="s">
        <v>20</v>
      </c>
      <c r="B95" s="9" t="s">
        <v>12</v>
      </c>
      <c r="C95" s="9" t="s">
        <v>13</v>
      </c>
      <c r="D95" s="9" t="s">
        <v>46</v>
      </c>
      <c r="E95" s="9" t="s">
        <v>15</v>
      </c>
      <c r="F95" s="9" t="s">
        <v>16</v>
      </c>
      <c r="G95" s="9" t="s">
        <v>21</v>
      </c>
      <c r="H95" s="19" t="s">
        <v>47</v>
      </c>
      <c r="I95" s="20">
        <v>35000000</v>
      </c>
      <c r="J95" s="20" t="s">
        <v>22</v>
      </c>
      <c r="K95" s="26">
        <v>35000000</v>
      </c>
      <c r="L95" t="str">
        <f t="shared" si="1"/>
        <v>O23011745012024007901031O232020200991112</v>
      </c>
      <c r="M95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96" spans="1:13">
      <c r="A96" s="18" t="s">
        <v>55</v>
      </c>
      <c r="B96" s="9" t="s">
        <v>56</v>
      </c>
      <c r="C96" s="9" t="s">
        <v>64</v>
      </c>
      <c r="D96" s="9" t="s">
        <v>65</v>
      </c>
      <c r="E96" s="9" t="s">
        <v>15</v>
      </c>
      <c r="F96" s="9" t="s">
        <v>16</v>
      </c>
      <c r="G96" s="9" t="s">
        <v>57</v>
      </c>
      <c r="H96" s="19" t="s">
        <v>47</v>
      </c>
      <c r="I96" s="20">
        <v>48000000</v>
      </c>
      <c r="J96" s="20" t="s">
        <v>66</v>
      </c>
      <c r="K96" s="26">
        <v>48000000</v>
      </c>
      <c r="L96" t="str">
        <f t="shared" si="1"/>
        <v>O23011745022024021202034O232020200992913</v>
      </c>
      <c r="M96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97" spans="1:13">
      <c r="A97" s="18" t="s">
        <v>20</v>
      </c>
      <c r="B97" s="9" t="s">
        <v>12</v>
      </c>
      <c r="C97" s="9" t="s">
        <v>13</v>
      </c>
      <c r="D97" s="9" t="s">
        <v>46</v>
      </c>
      <c r="E97" s="9" t="s">
        <v>15</v>
      </c>
      <c r="F97" s="9" t="s">
        <v>16</v>
      </c>
      <c r="G97" s="9" t="s">
        <v>21</v>
      </c>
      <c r="H97" s="19" t="s">
        <v>47</v>
      </c>
      <c r="I97" s="20">
        <v>54000000</v>
      </c>
      <c r="J97" s="20" t="s">
        <v>22</v>
      </c>
      <c r="K97" s="26">
        <v>54000000</v>
      </c>
      <c r="L97" t="str">
        <f t="shared" si="1"/>
        <v>O23011745012024007901031O232020200991112</v>
      </c>
      <c r="M97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98" spans="1:13">
      <c r="A98" s="18" t="s">
        <v>20</v>
      </c>
      <c r="B98" s="9" t="s">
        <v>12</v>
      </c>
      <c r="C98" s="9" t="s">
        <v>13</v>
      </c>
      <c r="D98" s="9" t="s">
        <v>46</v>
      </c>
      <c r="E98" s="9" t="s">
        <v>15</v>
      </c>
      <c r="F98" s="9" t="s">
        <v>16</v>
      </c>
      <c r="G98" s="9" t="s">
        <v>21</v>
      </c>
      <c r="H98" s="19" t="s">
        <v>47</v>
      </c>
      <c r="I98" s="20">
        <v>54000000</v>
      </c>
      <c r="J98" s="20" t="s">
        <v>22</v>
      </c>
      <c r="K98" s="26">
        <v>54000000</v>
      </c>
      <c r="L98" t="str">
        <f t="shared" si="1"/>
        <v>O23011745012024007901031O232020200991112</v>
      </c>
      <c r="M98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99" spans="1:13">
      <c r="A99" s="18" t="s">
        <v>20</v>
      </c>
      <c r="B99" s="9" t="s">
        <v>12</v>
      </c>
      <c r="C99" s="9" t="s">
        <v>13</v>
      </c>
      <c r="D99" s="9" t="s">
        <v>46</v>
      </c>
      <c r="E99" s="9" t="s">
        <v>15</v>
      </c>
      <c r="F99" s="9" t="s">
        <v>16</v>
      </c>
      <c r="G99" s="9" t="s">
        <v>21</v>
      </c>
      <c r="H99" s="19" t="s">
        <v>47</v>
      </c>
      <c r="I99" s="20">
        <v>60000000</v>
      </c>
      <c r="J99" s="20" t="s">
        <v>22</v>
      </c>
      <c r="K99" s="26">
        <v>60000000</v>
      </c>
      <c r="L99" t="str">
        <f t="shared" si="1"/>
        <v>O23011745012024007901031O232020200991112</v>
      </c>
      <c r="M99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00" spans="1:13">
      <c r="A100" s="18" t="s">
        <v>51</v>
      </c>
      <c r="B100" s="9" t="s">
        <v>52</v>
      </c>
      <c r="C100" s="9" t="s">
        <v>30</v>
      </c>
      <c r="D100" s="9" t="s">
        <v>31</v>
      </c>
      <c r="E100" s="9" t="s">
        <v>15</v>
      </c>
      <c r="F100" s="9" t="s">
        <v>16</v>
      </c>
      <c r="G100" s="9" t="s">
        <v>53</v>
      </c>
      <c r="H100" s="19" t="s">
        <v>47</v>
      </c>
      <c r="I100" s="20">
        <v>44000000</v>
      </c>
      <c r="J100" s="20" t="s">
        <v>54</v>
      </c>
      <c r="K100" s="26">
        <v>44000000</v>
      </c>
      <c r="L100" t="str">
        <f t="shared" si="1"/>
        <v>O23011745022024021204001O232020200885954</v>
      </c>
      <c r="M100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101" spans="1:13">
      <c r="A101" s="18" t="s">
        <v>55</v>
      </c>
      <c r="B101" s="9" t="s">
        <v>56</v>
      </c>
      <c r="C101" s="9" t="s">
        <v>64</v>
      </c>
      <c r="D101" s="9" t="s">
        <v>65</v>
      </c>
      <c r="E101" s="9" t="s">
        <v>15</v>
      </c>
      <c r="F101" s="9" t="s">
        <v>16</v>
      </c>
      <c r="G101" s="9" t="s">
        <v>57</v>
      </c>
      <c r="H101" s="19" t="s">
        <v>47</v>
      </c>
      <c r="I101" s="20">
        <v>35160000</v>
      </c>
      <c r="J101" s="20" t="s">
        <v>66</v>
      </c>
      <c r="K101" s="26">
        <v>35160000</v>
      </c>
      <c r="L101" t="str">
        <f t="shared" si="1"/>
        <v>O23011745022024021202034O232020200992913</v>
      </c>
      <c r="M101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02" spans="1:13">
      <c r="A102" s="18" t="s">
        <v>20</v>
      </c>
      <c r="B102" s="9" t="s">
        <v>12</v>
      </c>
      <c r="C102" s="9" t="s">
        <v>13</v>
      </c>
      <c r="D102" s="9" t="s">
        <v>46</v>
      </c>
      <c r="E102" s="9" t="s">
        <v>15</v>
      </c>
      <c r="F102" s="9" t="s">
        <v>16</v>
      </c>
      <c r="G102" s="9" t="s">
        <v>21</v>
      </c>
      <c r="H102" s="19" t="s">
        <v>47</v>
      </c>
      <c r="I102" s="20">
        <v>152302176</v>
      </c>
      <c r="J102" s="20" t="s">
        <v>22</v>
      </c>
      <c r="K102" s="26">
        <v>152302176</v>
      </c>
      <c r="L102" t="str">
        <f t="shared" si="1"/>
        <v>O23011745012024007901031O232020200991112</v>
      </c>
      <c r="M102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03" spans="1:13">
      <c r="A103" s="18" t="s">
        <v>55</v>
      </c>
      <c r="B103" s="9" t="s">
        <v>56</v>
      </c>
      <c r="C103" s="9" t="s">
        <v>30</v>
      </c>
      <c r="D103" s="9" t="s">
        <v>31</v>
      </c>
      <c r="E103" s="9" t="s">
        <v>15</v>
      </c>
      <c r="F103" s="9" t="s">
        <v>16</v>
      </c>
      <c r="G103" s="9" t="s">
        <v>57</v>
      </c>
      <c r="H103" s="19" t="s">
        <v>63</v>
      </c>
      <c r="I103" s="20">
        <v>45000000</v>
      </c>
      <c r="J103" s="20" t="s">
        <v>67</v>
      </c>
      <c r="K103" s="26">
        <v>45000000</v>
      </c>
      <c r="L103" t="str">
        <f t="shared" si="1"/>
        <v>O23011745022024021202034O232020200885954</v>
      </c>
      <c r="M103" t="str">
        <f t="shared" si="1"/>
        <v>Formación en capacidades democráticas en interrelación con la innovación social y la cualificación de la participación incidente; con enfoques de cultura ciudadana, democrática y de paz Bogotá D.C. Servicios de preparación de documentos y otros servicios especializados de apoyo a oficina</v>
      </c>
    </row>
    <row r="104" spans="1:13">
      <c r="A104" s="18" t="s">
        <v>20</v>
      </c>
      <c r="B104" s="9" t="s">
        <v>12</v>
      </c>
      <c r="C104" s="9" t="s">
        <v>13</v>
      </c>
      <c r="D104" s="9" t="s">
        <v>46</v>
      </c>
      <c r="E104" s="9" t="s">
        <v>15</v>
      </c>
      <c r="F104" s="9" t="s">
        <v>16</v>
      </c>
      <c r="G104" s="9" t="s">
        <v>21</v>
      </c>
      <c r="H104" s="19" t="s">
        <v>47</v>
      </c>
      <c r="I104" s="20">
        <v>70000000</v>
      </c>
      <c r="J104" s="20" t="s">
        <v>22</v>
      </c>
      <c r="K104" s="26">
        <v>70000000</v>
      </c>
      <c r="L104" t="str">
        <f t="shared" si="1"/>
        <v>O23011745012024007901031O232020200991112</v>
      </c>
      <c r="M104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05" spans="1:13">
      <c r="A105" s="18" t="s">
        <v>20</v>
      </c>
      <c r="B105" s="9" t="s">
        <v>12</v>
      </c>
      <c r="C105" s="9" t="s">
        <v>13</v>
      </c>
      <c r="D105" s="9" t="s">
        <v>46</v>
      </c>
      <c r="E105" s="9" t="s">
        <v>15</v>
      </c>
      <c r="F105" s="9" t="s">
        <v>16</v>
      </c>
      <c r="G105" s="9" t="s">
        <v>21</v>
      </c>
      <c r="H105" s="19" t="s">
        <v>47</v>
      </c>
      <c r="I105" s="20">
        <v>33558000</v>
      </c>
      <c r="J105" s="20" t="s">
        <v>22</v>
      </c>
      <c r="K105" s="26">
        <v>33558000</v>
      </c>
      <c r="L105" t="str">
        <f t="shared" si="1"/>
        <v>O23011745012024007901031O232020200991112</v>
      </c>
      <c r="M105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06" spans="1:13">
      <c r="A106" s="18" t="s">
        <v>51</v>
      </c>
      <c r="B106" s="9" t="s">
        <v>52</v>
      </c>
      <c r="C106" s="9" t="s">
        <v>30</v>
      </c>
      <c r="D106" s="9" t="s">
        <v>31</v>
      </c>
      <c r="E106" s="9" t="s">
        <v>15</v>
      </c>
      <c r="F106" s="9" t="s">
        <v>16</v>
      </c>
      <c r="G106" s="9" t="s">
        <v>53</v>
      </c>
      <c r="H106" s="19" t="s">
        <v>47</v>
      </c>
      <c r="I106" s="20">
        <v>36000000</v>
      </c>
      <c r="J106" s="20" t="s">
        <v>54</v>
      </c>
      <c r="K106" s="26">
        <v>36000000</v>
      </c>
      <c r="L106" t="str">
        <f t="shared" si="1"/>
        <v>O23011745022024021204001O232020200885954</v>
      </c>
      <c r="M106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107" spans="1:13">
      <c r="A107" s="18" t="s">
        <v>20</v>
      </c>
      <c r="B107" s="9" t="s">
        <v>12</v>
      </c>
      <c r="C107" s="9" t="s">
        <v>13</v>
      </c>
      <c r="D107" s="9" t="s">
        <v>46</v>
      </c>
      <c r="E107" s="9" t="s">
        <v>15</v>
      </c>
      <c r="F107" s="9" t="s">
        <v>16</v>
      </c>
      <c r="G107" s="9" t="s">
        <v>21</v>
      </c>
      <c r="H107" s="19" t="s">
        <v>63</v>
      </c>
      <c r="I107" s="20">
        <v>30000000</v>
      </c>
      <c r="J107" s="20" t="s">
        <v>22</v>
      </c>
      <c r="K107" s="26">
        <v>30000000</v>
      </c>
      <c r="L107" t="str">
        <f t="shared" si="1"/>
        <v>O23011745012024007901031O232020200991112</v>
      </c>
      <c r="M107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08" spans="1:13">
      <c r="A108" s="18" t="s">
        <v>55</v>
      </c>
      <c r="B108" s="9" t="s">
        <v>56</v>
      </c>
      <c r="C108" s="9" t="s">
        <v>64</v>
      </c>
      <c r="D108" s="9" t="s">
        <v>65</v>
      </c>
      <c r="E108" s="9" t="s">
        <v>15</v>
      </c>
      <c r="F108" s="9" t="s">
        <v>16</v>
      </c>
      <c r="G108" s="9" t="s">
        <v>57</v>
      </c>
      <c r="H108" s="19" t="s">
        <v>47</v>
      </c>
      <c r="I108" s="20">
        <v>21000000</v>
      </c>
      <c r="J108" s="20" t="s">
        <v>66</v>
      </c>
      <c r="K108" s="26">
        <v>21000000</v>
      </c>
      <c r="L108" t="str">
        <f t="shared" si="1"/>
        <v>O23011745022024021202034O232020200992913</v>
      </c>
      <c r="M108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09" spans="1:13">
      <c r="A109" s="18" t="s">
        <v>55</v>
      </c>
      <c r="B109" s="9" t="s">
        <v>56</v>
      </c>
      <c r="C109" s="9" t="s">
        <v>64</v>
      </c>
      <c r="D109" s="9" t="s">
        <v>65</v>
      </c>
      <c r="E109" s="9" t="s">
        <v>15</v>
      </c>
      <c r="F109" s="9" t="s">
        <v>16</v>
      </c>
      <c r="G109" s="9" t="s">
        <v>57</v>
      </c>
      <c r="H109" s="19" t="s">
        <v>47</v>
      </c>
      <c r="I109" s="20">
        <v>24000000</v>
      </c>
      <c r="J109" s="20" t="s">
        <v>66</v>
      </c>
      <c r="K109" s="26">
        <v>24000000</v>
      </c>
      <c r="L109" t="str">
        <f t="shared" si="1"/>
        <v>O23011745022024021202034O232020200992913</v>
      </c>
      <c r="M109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10" spans="1:13">
      <c r="A110" s="18" t="s">
        <v>51</v>
      </c>
      <c r="B110" s="9" t="s">
        <v>52</v>
      </c>
      <c r="C110" s="9" t="s">
        <v>30</v>
      </c>
      <c r="D110" s="9" t="s">
        <v>31</v>
      </c>
      <c r="E110" s="9" t="s">
        <v>15</v>
      </c>
      <c r="F110" s="9" t="s">
        <v>16</v>
      </c>
      <c r="G110" s="9" t="s">
        <v>53</v>
      </c>
      <c r="H110" s="19" t="s">
        <v>47</v>
      </c>
      <c r="I110" s="20">
        <v>16674672</v>
      </c>
      <c r="J110" s="20" t="s">
        <v>54</v>
      </c>
      <c r="K110" s="26">
        <v>16674672</v>
      </c>
      <c r="L110" t="str">
        <f t="shared" si="1"/>
        <v>O23011745022024021204001O232020200885954</v>
      </c>
      <c r="M110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111" spans="1:13">
      <c r="A111" s="18" t="s">
        <v>55</v>
      </c>
      <c r="B111" s="9" t="s">
        <v>56</v>
      </c>
      <c r="C111" s="9" t="s">
        <v>64</v>
      </c>
      <c r="D111" s="9" t="s">
        <v>65</v>
      </c>
      <c r="E111" s="9" t="s">
        <v>15</v>
      </c>
      <c r="F111" s="9" t="s">
        <v>16</v>
      </c>
      <c r="G111" s="9" t="s">
        <v>57</v>
      </c>
      <c r="H111" s="19" t="s">
        <v>47</v>
      </c>
      <c r="I111" s="20">
        <v>14292576</v>
      </c>
      <c r="J111" s="20" t="s">
        <v>66</v>
      </c>
      <c r="K111" s="26">
        <v>14292576</v>
      </c>
      <c r="L111" t="str">
        <f t="shared" si="1"/>
        <v>O23011745022024021202034O232020200992913</v>
      </c>
      <c r="M111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12" spans="1:13">
      <c r="A112" s="18" t="s">
        <v>11</v>
      </c>
      <c r="B112" s="9" t="s">
        <v>12</v>
      </c>
      <c r="C112" s="9" t="s">
        <v>13</v>
      </c>
      <c r="D112" s="9" t="s">
        <v>46</v>
      </c>
      <c r="E112" s="9" t="s">
        <v>15</v>
      </c>
      <c r="F112" s="9" t="s">
        <v>16</v>
      </c>
      <c r="G112" s="9" t="s">
        <v>17</v>
      </c>
      <c r="H112" s="19" t="s">
        <v>47</v>
      </c>
      <c r="I112" s="20">
        <v>21600000</v>
      </c>
      <c r="J112" s="20" t="s">
        <v>19</v>
      </c>
      <c r="K112" s="26">
        <v>21600000</v>
      </c>
      <c r="L112" t="str">
        <f t="shared" si="1"/>
        <v>O23011745012024007901026O232020200991112</v>
      </c>
      <c r="M112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13" spans="1:13">
      <c r="A113" s="18" t="s">
        <v>55</v>
      </c>
      <c r="B113" s="9" t="s">
        <v>56</v>
      </c>
      <c r="C113" s="9" t="s">
        <v>64</v>
      </c>
      <c r="D113" s="9" t="s">
        <v>65</v>
      </c>
      <c r="E113" s="9" t="s">
        <v>15</v>
      </c>
      <c r="F113" s="9" t="s">
        <v>16</v>
      </c>
      <c r="G113" s="9" t="s">
        <v>57</v>
      </c>
      <c r="H113" s="19" t="s">
        <v>47</v>
      </c>
      <c r="I113" s="20">
        <v>42000000</v>
      </c>
      <c r="J113" s="20" t="s">
        <v>66</v>
      </c>
      <c r="K113" s="26">
        <v>42000000</v>
      </c>
      <c r="L113" t="str">
        <f t="shared" si="1"/>
        <v>O23011745022024021202034O232020200992913</v>
      </c>
      <c r="M113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14" spans="1:13">
      <c r="A114" s="18" t="s">
        <v>59</v>
      </c>
      <c r="B114" s="9" t="s">
        <v>60</v>
      </c>
      <c r="C114" s="9" t="s">
        <v>13</v>
      </c>
      <c r="D114" s="9" t="s">
        <v>46</v>
      </c>
      <c r="E114" s="9" t="s">
        <v>15</v>
      </c>
      <c r="F114" s="9" t="s">
        <v>16</v>
      </c>
      <c r="G114" s="9" t="s">
        <v>61</v>
      </c>
      <c r="H114" s="19" t="s">
        <v>47</v>
      </c>
      <c r="I114" s="20">
        <v>42000000</v>
      </c>
      <c r="J114" s="20" t="s">
        <v>62</v>
      </c>
      <c r="K114" s="26">
        <v>42000000</v>
      </c>
      <c r="L114" t="str">
        <f t="shared" si="1"/>
        <v>O23011745022024032203001O232020200991112</v>
      </c>
      <c r="M114" t="str">
        <f t="shared" si="1"/>
        <v xml:space="preserve">Implementación de acciones de innovación social que promuevan la participación incidente y la solución de problemas públicos Bogotá D.C. Servicios ejecutivos de la administración pública
		</v>
      </c>
    </row>
    <row r="115" spans="1:13">
      <c r="A115" s="18" t="s">
        <v>51</v>
      </c>
      <c r="B115" s="9" t="s">
        <v>52</v>
      </c>
      <c r="C115" s="9" t="s">
        <v>30</v>
      </c>
      <c r="D115" s="9" t="s">
        <v>31</v>
      </c>
      <c r="E115" s="9" t="s">
        <v>15</v>
      </c>
      <c r="F115" s="9" t="s">
        <v>16</v>
      </c>
      <c r="G115" s="9" t="s">
        <v>53</v>
      </c>
      <c r="H115" s="19" t="s">
        <v>47</v>
      </c>
      <c r="I115" s="20">
        <v>13518000</v>
      </c>
      <c r="J115" s="20" t="s">
        <v>54</v>
      </c>
      <c r="K115" s="26">
        <v>13518000</v>
      </c>
      <c r="L115" t="str">
        <f t="shared" si="1"/>
        <v>O23011745022024021204001O232020200885954</v>
      </c>
      <c r="M115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116" spans="1:13">
      <c r="A116" s="18" t="s">
        <v>55</v>
      </c>
      <c r="B116" s="9" t="s">
        <v>56</v>
      </c>
      <c r="C116" s="9" t="s">
        <v>64</v>
      </c>
      <c r="D116" s="9" t="s">
        <v>65</v>
      </c>
      <c r="E116" s="9" t="s">
        <v>15</v>
      </c>
      <c r="F116" s="9" t="s">
        <v>16</v>
      </c>
      <c r="G116" s="9" t="s">
        <v>57</v>
      </c>
      <c r="H116" s="19" t="s">
        <v>47</v>
      </c>
      <c r="I116" s="20">
        <v>17400000</v>
      </c>
      <c r="J116" s="20" t="s">
        <v>66</v>
      </c>
      <c r="K116" s="26">
        <v>17400000</v>
      </c>
      <c r="L116" t="str">
        <f t="shared" si="1"/>
        <v>O23011745022024021202034O232020200992913</v>
      </c>
      <c r="M116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17" spans="1:13">
      <c r="A117" s="18" t="s">
        <v>55</v>
      </c>
      <c r="B117" s="9" t="s">
        <v>56</v>
      </c>
      <c r="C117" s="9" t="s">
        <v>64</v>
      </c>
      <c r="D117" s="9" t="s">
        <v>65</v>
      </c>
      <c r="E117" s="9" t="s">
        <v>15</v>
      </c>
      <c r="F117" s="9" t="s">
        <v>16</v>
      </c>
      <c r="G117" s="9" t="s">
        <v>57</v>
      </c>
      <c r="H117" s="19" t="s">
        <v>47</v>
      </c>
      <c r="I117" s="20">
        <v>64000000</v>
      </c>
      <c r="J117" s="20" t="s">
        <v>66</v>
      </c>
      <c r="K117" s="26">
        <v>64000000</v>
      </c>
      <c r="L117" t="str">
        <f t="shared" si="1"/>
        <v>O23011745022024021202034O232020200992913</v>
      </c>
      <c r="M117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18" spans="1:13">
      <c r="A118" s="18" t="s">
        <v>51</v>
      </c>
      <c r="B118" s="9" t="s">
        <v>52</v>
      </c>
      <c r="C118" s="9" t="s">
        <v>30</v>
      </c>
      <c r="D118" s="9" t="s">
        <v>31</v>
      </c>
      <c r="E118" s="9" t="s">
        <v>15</v>
      </c>
      <c r="F118" s="9" t="s">
        <v>16</v>
      </c>
      <c r="G118" s="9" t="s">
        <v>53</v>
      </c>
      <c r="H118" s="19" t="s">
        <v>47</v>
      </c>
      <c r="I118" s="20">
        <v>21600000</v>
      </c>
      <c r="J118" s="20" t="s">
        <v>54</v>
      </c>
      <c r="K118" s="26">
        <v>21600000</v>
      </c>
      <c r="L118" t="str">
        <f t="shared" si="1"/>
        <v>O23011745022024021204001O232020200885954</v>
      </c>
      <c r="M118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119" spans="1:13">
      <c r="A119" s="18" t="s">
        <v>55</v>
      </c>
      <c r="B119" s="9" t="s">
        <v>56</v>
      </c>
      <c r="C119" s="9" t="s">
        <v>13</v>
      </c>
      <c r="D119" s="9" t="s">
        <v>46</v>
      </c>
      <c r="E119" s="9" t="s">
        <v>15</v>
      </c>
      <c r="F119" s="9" t="s">
        <v>16</v>
      </c>
      <c r="G119" s="9" t="s">
        <v>57</v>
      </c>
      <c r="H119" s="19" t="s">
        <v>47</v>
      </c>
      <c r="I119" s="20">
        <v>45000000</v>
      </c>
      <c r="J119" s="20" t="s">
        <v>58</v>
      </c>
      <c r="K119" s="26">
        <v>45000000</v>
      </c>
      <c r="L119" t="str">
        <f t="shared" si="1"/>
        <v>O23011745022024021202034O232020200991112</v>
      </c>
      <c r="M119" t="str">
        <f t="shared" si="1"/>
        <v xml:space="preserve">Formación en capacidades democráticas en interrelación con la innovación social y la cualificación de la participación incidente; con enfoques de cultura ciudadana, democrática y de paz Bogotá D.C. Servicios ejecutivos de la administración pública
		</v>
      </c>
    </row>
    <row r="120" spans="1:13">
      <c r="A120" s="18" t="s">
        <v>11</v>
      </c>
      <c r="B120" s="9" t="s">
        <v>12</v>
      </c>
      <c r="C120" s="9" t="s">
        <v>13</v>
      </c>
      <c r="D120" s="9" t="s">
        <v>46</v>
      </c>
      <c r="E120" s="9" t="s">
        <v>15</v>
      </c>
      <c r="F120" s="9" t="s">
        <v>16</v>
      </c>
      <c r="G120" s="9" t="s">
        <v>17</v>
      </c>
      <c r="H120" s="19" t="s">
        <v>47</v>
      </c>
      <c r="I120" s="20">
        <v>36000000</v>
      </c>
      <c r="J120" s="20" t="s">
        <v>19</v>
      </c>
      <c r="K120" s="26">
        <v>36000000</v>
      </c>
      <c r="L120" t="str">
        <f t="shared" si="1"/>
        <v>O23011745012024007901026O232020200991112</v>
      </c>
      <c r="M120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21" spans="1:13">
      <c r="A121" s="18" t="s">
        <v>11</v>
      </c>
      <c r="B121" s="9" t="s">
        <v>12</v>
      </c>
      <c r="C121" s="9" t="s">
        <v>13</v>
      </c>
      <c r="D121" s="9" t="s">
        <v>46</v>
      </c>
      <c r="E121" s="9" t="s">
        <v>15</v>
      </c>
      <c r="F121" s="9" t="s">
        <v>16</v>
      </c>
      <c r="G121" s="9" t="s">
        <v>17</v>
      </c>
      <c r="H121" s="19" t="s">
        <v>47</v>
      </c>
      <c r="I121" s="20">
        <v>45000000</v>
      </c>
      <c r="J121" s="20" t="s">
        <v>19</v>
      </c>
      <c r="K121" s="26">
        <v>45000000</v>
      </c>
      <c r="L121" t="str">
        <f t="shared" si="1"/>
        <v>O23011745012024007901026O232020200991112</v>
      </c>
      <c r="M121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22" spans="1:13">
      <c r="A122" s="18" t="s">
        <v>51</v>
      </c>
      <c r="B122" s="9" t="s">
        <v>52</v>
      </c>
      <c r="C122" s="9" t="s">
        <v>30</v>
      </c>
      <c r="D122" s="9" t="s">
        <v>31</v>
      </c>
      <c r="E122" s="9" t="s">
        <v>15</v>
      </c>
      <c r="F122" s="9" t="s">
        <v>16</v>
      </c>
      <c r="G122" s="9" t="s">
        <v>53</v>
      </c>
      <c r="H122" s="19" t="s">
        <v>47</v>
      </c>
      <c r="I122" s="20">
        <v>40000000</v>
      </c>
      <c r="J122" s="20" t="s">
        <v>54</v>
      </c>
      <c r="K122" s="26">
        <v>40000000</v>
      </c>
      <c r="L122" t="str">
        <f t="shared" si="1"/>
        <v>O23011745022024021204001O232020200885954</v>
      </c>
      <c r="M122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123" spans="1:13">
      <c r="A123" s="18" t="s">
        <v>51</v>
      </c>
      <c r="B123" s="9" t="s">
        <v>52</v>
      </c>
      <c r="C123" s="9" t="s">
        <v>30</v>
      </c>
      <c r="D123" s="9" t="s">
        <v>31</v>
      </c>
      <c r="E123" s="9" t="s">
        <v>15</v>
      </c>
      <c r="F123" s="9" t="s">
        <v>16</v>
      </c>
      <c r="G123" s="9" t="s">
        <v>53</v>
      </c>
      <c r="H123" s="19" t="s">
        <v>47</v>
      </c>
      <c r="I123" s="20">
        <v>36000000</v>
      </c>
      <c r="J123" s="20" t="s">
        <v>54</v>
      </c>
      <c r="K123" s="26">
        <v>36000000</v>
      </c>
      <c r="L123" t="str">
        <f t="shared" si="1"/>
        <v>O23011745022024021204001O232020200885954</v>
      </c>
      <c r="M123" t="str">
        <f t="shared" si="1"/>
        <v>Formación en capacidades democráticas en interrelación con la cualificación de la participación incidente; con enfoques de cultura ciudadana, democrática y de paz Bogotá D.C. Servicios de preparación de documentos y otros servicios especializados de apoyo a oficina</v>
      </c>
    </row>
    <row r="124" spans="1:13">
      <c r="A124" s="18" t="s">
        <v>11</v>
      </c>
      <c r="B124" s="9" t="s">
        <v>12</v>
      </c>
      <c r="C124" s="9" t="s">
        <v>13</v>
      </c>
      <c r="D124" s="9" t="s">
        <v>46</v>
      </c>
      <c r="E124" s="9" t="s">
        <v>15</v>
      </c>
      <c r="F124" s="9" t="s">
        <v>16</v>
      </c>
      <c r="G124" s="9" t="s">
        <v>17</v>
      </c>
      <c r="H124" s="19" t="s">
        <v>47</v>
      </c>
      <c r="I124" s="20">
        <v>24000000</v>
      </c>
      <c r="J124" s="20" t="s">
        <v>19</v>
      </c>
      <c r="K124" s="26">
        <v>24000000</v>
      </c>
      <c r="L124" t="str">
        <f t="shared" si="1"/>
        <v>O23011745012024007901026O232020200991112</v>
      </c>
      <c r="M124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25" spans="1:13">
      <c r="A125" s="18" t="s">
        <v>55</v>
      </c>
      <c r="B125" s="9" t="s">
        <v>56</v>
      </c>
      <c r="C125" s="9" t="s">
        <v>30</v>
      </c>
      <c r="D125" s="9" t="s">
        <v>31</v>
      </c>
      <c r="E125" s="9" t="s">
        <v>15</v>
      </c>
      <c r="F125" s="9" t="s">
        <v>16</v>
      </c>
      <c r="G125" s="9" t="s">
        <v>57</v>
      </c>
      <c r="H125" s="19" t="s">
        <v>63</v>
      </c>
      <c r="I125" s="20">
        <v>64000000</v>
      </c>
      <c r="J125" s="20" t="s">
        <v>67</v>
      </c>
      <c r="K125" s="26">
        <v>64000000</v>
      </c>
      <c r="L125" t="str">
        <f t="shared" si="1"/>
        <v>O23011745022024021202034O232020200885954</v>
      </c>
      <c r="M125" t="str">
        <f t="shared" si="1"/>
        <v>Formación en capacidades democráticas en interrelación con la innovación social y la cualificación de la participación incidente; con enfoques de cultura ciudadana, democrática y de paz Bogotá D.C. Servicios de preparación de documentos y otros servicios especializados de apoyo a oficina</v>
      </c>
    </row>
    <row r="126" spans="1:13">
      <c r="A126" s="18" t="s">
        <v>55</v>
      </c>
      <c r="B126" s="9" t="s">
        <v>56</v>
      </c>
      <c r="C126" s="9" t="s">
        <v>30</v>
      </c>
      <c r="D126" s="9" t="s">
        <v>31</v>
      </c>
      <c r="E126" s="9" t="s">
        <v>15</v>
      </c>
      <c r="F126" s="9" t="s">
        <v>16</v>
      </c>
      <c r="G126" s="9" t="s">
        <v>57</v>
      </c>
      <c r="H126" s="19" t="s">
        <v>63</v>
      </c>
      <c r="I126" s="20">
        <v>24000000</v>
      </c>
      <c r="J126" s="20" t="s">
        <v>67</v>
      </c>
      <c r="K126" s="26">
        <v>24000000</v>
      </c>
      <c r="L126" t="str">
        <f t="shared" si="1"/>
        <v>O23011745022024021202034O232020200885954</v>
      </c>
      <c r="M126" t="str">
        <f t="shared" si="1"/>
        <v>Formación en capacidades democráticas en interrelación con la innovación social y la cualificación de la participación incidente; con enfoques de cultura ciudadana, democrática y de paz Bogotá D.C. Servicios de preparación de documentos y otros servicios especializados de apoyo a oficina</v>
      </c>
    </row>
    <row r="127" spans="1:13">
      <c r="A127" s="18" t="s">
        <v>55</v>
      </c>
      <c r="B127" s="9" t="s">
        <v>56</v>
      </c>
      <c r="C127" s="9" t="s">
        <v>64</v>
      </c>
      <c r="D127" s="9" t="s">
        <v>65</v>
      </c>
      <c r="E127" s="9" t="s">
        <v>15</v>
      </c>
      <c r="F127" s="9" t="s">
        <v>16</v>
      </c>
      <c r="G127" s="9" t="s">
        <v>57</v>
      </c>
      <c r="H127" s="19" t="s">
        <v>63</v>
      </c>
      <c r="I127" s="20">
        <v>44650000</v>
      </c>
      <c r="J127" s="20" t="s">
        <v>66</v>
      </c>
      <c r="K127" s="26">
        <v>44650000</v>
      </c>
      <c r="L127" t="str">
        <f t="shared" si="1"/>
        <v>O23011745022024021202034O232020200992913</v>
      </c>
      <c r="M127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28" spans="1:13">
      <c r="A128" s="18" t="s">
        <v>55</v>
      </c>
      <c r="B128" s="9" t="s">
        <v>56</v>
      </c>
      <c r="C128" s="9" t="s">
        <v>64</v>
      </c>
      <c r="D128" s="9" t="s">
        <v>65</v>
      </c>
      <c r="E128" s="9" t="s">
        <v>15</v>
      </c>
      <c r="F128" s="9" t="s">
        <v>16</v>
      </c>
      <c r="G128" s="9" t="s">
        <v>57</v>
      </c>
      <c r="H128" s="19" t="s">
        <v>47</v>
      </c>
      <c r="I128" s="20">
        <v>14292576</v>
      </c>
      <c r="J128" s="20" t="s">
        <v>66</v>
      </c>
      <c r="K128" s="26">
        <v>14292576</v>
      </c>
      <c r="L128" t="str">
        <f t="shared" si="1"/>
        <v>O23011745022024021202034O232020200992913</v>
      </c>
      <c r="M128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29" spans="1:13">
      <c r="A129" s="18" t="s">
        <v>55</v>
      </c>
      <c r="B129" s="9" t="s">
        <v>56</v>
      </c>
      <c r="C129" s="9" t="s">
        <v>64</v>
      </c>
      <c r="D129" s="9" t="s">
        <v>65</v>
      </c>
      <c r="E129" s="9" t="s">
        <v>15</v>
      </c>
      <c r="F129" s="9" t="s">
        <v>16</v>
      </c>
      <c r="G129" s="9" t="s">
        <v>57</v>
      </c>
      <c r="H129" s="19" t="s">
        <v>47</v>
      </c>
      <c r="I129" s="20">
        <v>14292000</v>
      </c>
      <c r="J129" s="20" t="s">
        <v>66</v>
      </c>
      <c r="K129" s="26">
        <v>14292000</v>
      </c>
      <c r="L129" t="str">
        <f t="shared" si="1"/>
        <v>O23011745022024021202034O232020200992913</v>
      </c>
      <c r="M129" t="str">
        <f t="shared" si="1"/>
        <v>Formación en capacidades democráticas en interrelación con la innovación social y la cualificación de la participación incidente; con enfoques de cultura ciudadana, democrática y de paz Bogotá D.C. Servicios de educación para la formación y_x000D_
el trab</v>
      </c>
    </row>
    <row r="130" spans="1:13">
      <c r="A130" s="18" t="s">
        <v>11</v>
      </c>
      <c r="B130" s="9" t="s">
        <v>12</v>
      </c>
      <c r="C130" s="9" t="s">
        <v>13</v>
      </c>
      <c r="D130" s="9" t="s">
        <v>46</v>
      </c>
      <c r="E130" s="9" t="s">
        <v>15</v>
      </c>
      <c r="F130" s="9" t="s">
        <v>16</v>
      </c>
      <c r="G130" s="9" t="s">
        <v>17</v>
      </c>
      <c r="H130" s="19" t="s">
        <v>47</v>
      </c>
      <c r="I130" s="20">
        <v>27000000</v>
      </c>
      <c r="J130" s="20" t="s">
        <v>19</v>
      </c>
      <c r="K130" s="26">
        <v>27000000</v>
      </c>
      <c r="L130" t="str">
        <f t="shared" si="1"/>
        <v>O23011745012024007901026O232020200991112</v>
      </c>
      <c r="M130" t="str">
        <f t="shared" si="1"/>
        <v xml:space="preserve">Implementación del aprovechamiento en bienes fiscales y en zonas de cesión de carácter comunitario en Bogotá D.C. Servicios ejecutivos de la administración pública
		</v>
      </c>
    </row>
    <row r="131" spans="1:13">
      <c r="A131" s="18" t="s">
        <v>59</v>
      </c>
      <c r="B131" s="9" t="s">
        <v>60</v>
      </c>
      <c r="C131" s="9" t="s">
        <v>13</v>
      </c>
      <c r="D131" s="9" t="s">
        <v>46</v>
      </c>
      <c r="E131" s="9" t="s">
        <v>15</v>
      </c>
      <c r="F131" s="9" t="s">
        <v>16</v>
      </c>
      <c r="G131" s="9" t="s">
        <v>61</v>
      </c>
      <c r="H131" s="19" t="s">
        <v>63</v>
      </c>
      <c r="I131" s="20">
        <v>30000000</v>
      </c>
      <c r="J131" s="20" t="s">
        <v>62</v>
      </c>
      <c r="K131" s="26">
        <v>30000000</v>
      </c>
      <c r="L131" t="str">
        <f t="shared" si="1"/>
        <v>O23011745022024032203001O232020200991112</v>
      </c>
      <c r="M131" t="str">
        <f t="shared" si="1"/>
        <v xml:space="preserve">Implementación de acciones de innovación social que promuevan la participación incidente y la solución de problemas públicos Bogotá D.C. Servicios ejecutivos de la administración pública
		</v>
      </c>
    </row>
    <row r="132" spans="1:13">
      <c r="A132" s="18" t="s">
        <v>59</v>
      </c>
      <c r="B132" s="9" t="s">
        <v>60</v>
      </c>
      <c r="C132" s="9" t="s">
        <v>13</v>
      </c>
      <c r="D132" s="9" t="s">
        <v>46</v>
      </c>
      <c r="E132" s="9" t="s">
        <v>15</v>
      </c>
      <c r="F132" s="9" t="s">
        <v>16</v>
      </c>
      <c r="G132" s="9" t="s">
        <v>61</v>
      </c>
      <c r="H132" s="19" t="s">
        <v>63</v>
      </c>
      <c r="I132" s="20">
        <v>76000000</v>
      </c>
      <c r="J132" s="20" t="s">
        <v>62</v>
      </c>
      <c r="K132" s="26">
        <v>76000000</v>
      </c>
      <c r="L132" t="str">
        <f t="shared" si="1"/>
        <v>O23011745022024032203001O232020200991112</v>
      </c>
      <c r="M132" t="str">
        <f t="shared" ref="L132:M197" si="2">CONCATENATE(B132,D132)</f>
        <v xml:space="preserve">Implementación de acciones de innovación social que promuevan la participación incidente y la solución de problemas públicos Bogotá D.C. Servicios ejecutivos de la administración pública
		</v>
      </c>
    </row>
    <row r="133" spans="1:13">
      <c r="A133" s="18" t="s">
        <v>11</v>
      </c>
      <c r="B133" s="9" t="s">
        <v>12</v>
      </c>
      <c r="C133" s="9" t="s">
        <v>13</v>
      </c>
      <c r="D133" s="9" t="s">
        <v>46</v>
      </c>
      <c r="E133" s="9" t="s">
        <v>15</v>
      </c>
      <c r="F133" s="9" t="s">
        <v>16</v>
      </c>
      <c r="G133" s="9" t="s">
        <v>17</v>
      </c>
      <c r="H133" s="19" t="s">
        <v>63</v>
      </c>
      <c r="I133" s="20">
        <v>48000000</v>
      </c>
      <c r="J133" s="20" t="s">
        <v>19</v>
      </c>
      <c r="K133" s="26">
        <v>48000000</v>
      </c>
      <c r="L133" t="str">
        <f t="shared" si="1"/>
        <v>O23011745012024007901026O232020200991112</v>
      </c>
      <c r="M133" t="str">
        <f t="shared" si="2"/>
        <v xml:space="preserve">Implementación del aprovechamiento en bienes fiscales y en zonas de cesión de carácter comunitario en Bogotá D.C. Servicios ejecutivos de la administración pública
		</v>
      </c>
    </row>
    <row r="134" spans="1:13">
      <c r="A134" s="18" t="s">
        <v>59</v>
      </c>
      <c r="B134" s="9" t="s">
        <v>60</v>
      </c>
      <c r="C134" s="9" t="s">
        <v>13</v>
      </c>
      <c r="D134" s="9" t="s">
        <v>46</v>
      </c>
      <c r="E134" s="9" t="s">
        <v>15</v>
      </c>
      <c r="F134" s="9" t="s">
        <v>16</v>
      </c>
      <c r="G134" s="9" t="s">
        <v>61</v>
      </c>
      <c r="H134" s="19" t="s">
        <v>47</v>
      </c>
      <c r="I134" s="20">
        <v>64000000</v>
      </c>
      <c r="J134" s="20" t="s">
        <v>62</v>
      </c>
      <c r="K134" s="26">
        <v>64000000</v>
      </c>
      <c r="L134" t="str">
        <f t="shared" si="2"/>
        <v>O23011745022024032203001O232020200991112</v>
      </c>
      <c r="M134" t="str">
        <f t="shared" si="2"/>
        <v xml:space="preserve">Implementación de acciones de innovación social que promuevan la participación incidente y la solución de problemas públicos Bogotá D.C. Servicios ejecutivos de la administración pública
		</v>
      </c>
    </row>
    <row r="135" spans="1:13">
      <c r="A135" s="18" t="s">
        <v>68</v>
      </c>
      <c r="B135" s="9" t="s">
        <v>69</v>
      </c>
      <c r="C135" s="9" t="s">
        <v>13</v>
      </c>
      <c r="D135" s="9" t="s">
        <v>70</v>
      </c>
      <c r="E135" s="9" t="s">
        <v>15</v>
      </c>
      <c r="F135" s="9" t="s">
        <v>16</v>
      </c>
      <c r="G135" s="9" t="s">
        <v>71</v>
      </c>
      <c r="H135" s="19" t="s">
        <v>18</v>
      </c>
      <c r="I135" s="20">
        <v>22800000</v>
      </c>
      <c r="J135" s="20" t="s">
        <v>72</v>
      </c>
      <c r="K135" s="26">
        <v>22800000</v>
      </c>
      <c r="L135" t="str">
        <f t="shared" si="2"/>
        <v>O23011745022024023801029O232020200991112</v>
      </c>
      <c r="M135" t="str">
        <f t="shared" si="2"/>
        <v>Implementación de mecanismos de participación que potencian el desarrollo territorial Bogotá D.C. Servicios ejecutivos de la administración pública</v>
      </c>
    </row>
    <row r="136" spans="1:13">
      <c r="A136" s="18" t="s">
        <v>68</v>
      </c>
      <c r="B136" s="9" t="s">
        <v>69</v>
      </c>
      <c r="C136" s="9" t="s">
        <v>13</v>
      </c>
      <c r="D136" s="9" t="s">
        <v>70</v>
      </c>
      <c r="E136" s="9" t="s">
        <v>15</v>
      </c>
      <c r="F136" s="9" t="s">
        <v>16</v>
      </c>
      <c r="G136" s="9" t="s">
        <v>71</v>
      </c>
      <c r="H136" s="19" t="s">
        <v>18</v>
      </c>
      <c r="I136" s="20">
        <v>22800000</v>
      </c>
      <c r="J136" s="20" t="s">
        <v>72</v>
      </c>
      <c r="K136" s="26">
        <v>22800000</v>
      </c>
      <c r="L136" t="str">
        <f t="shared" si="2"/>
        <v>O23011745022024023801029O232020200991112</v>
      </c>
      <c r="M136" t="str">
        <f t="shared" si="2"/>
        <v>Implementación de mecanismos de participación que potencian el desarrollo territorial Bogotá D.C. Servicios ejecutivos de la administración pública</v>
      </c>
    </row>
    <row r="137" spans="1:13">
      <c r="A137" s="18" t="s">
        <v>68</v>
      </c>
      <c r="B137" s="9" t="s">
        <v>69</v>
      </c>
      <c r="C137" s="9" t="s">
        <v>13</v>
      </c>
      <c r="D137" s="9" t="s">
        <v>70</v>
      </c>
      <c r="E137" s="9" t="s">
        <v>15</v>
      </c>
      <c r="F137" s="9" t="s">
        <v>16</v>
      </c>
      <c r="G137" s="9" t="s">
        <v>71</v>
      </c>
      <c r="H137" s="19" t="s">
        <v>18</v>
      </c>
      <c r="I137" s="20">
        <v>22800000</v>
      </c>
      <c r="J137" s="20" t="s">
        <v>72</v>
      </c>
      <c r="K137" s="26">
        <v>22800000</v>
      </c>
      <c r="L137" t="str">
        <f t="shared" si="2"/>
        <v>O23011745022024023801029O232020200991112</v>
      </c>
      <c r="M137" t="str">
        <f t="shared" si="2"/>
        <v>Implementación de mecanismos de participación que potencian el desarrollo territorial Bogotá D.C. Servicios ejecutivos de la administración pública</v>
      </c>
    </row>
    <row r="138" spans="1:13">
      <c r="A138" s="18" t="s">
        <v>68</v>
      </c>
      <c r="B138" s="9" t="s">
        <v>69</v>
      </c>
      <c r="C138" s="9" t="s">
        <v>13</v>
      </c>
      <c r="D138" s="9" t="s">
        <v>70</v>
      </c>
      <c r="E138" s="9" t="s">
        <v>15</v>
      </c>
      <c r="F138" s="9" t="s">
        <v>16</v>
      </c>
      <c r="G138" s="9" t="s">
        <v>71</v>
      </c>
      <c r="H138" s="19" t="s">
        <v>18</v>
      </c>
      <c r="I138" s="20">
        <v>22800000</v>
      </c>
      <c r="J138" s="20" t="s">
        <v>72</v>
      </c>
      <c r="K138" s="26">
        <v>22800000</v>
      </c>
      <c r="L138" t="str">
        <f t="shared" si="2"/>
        <v>O23011745022024023801029O232020200991112</v>
      </c>
      <c r="M138" t="str">
        <f t="shared" si="2"/>
        <v>Implementación de mecanismos de participación que potencian el desarrollo territorial Bogotá D.C. Servicios ejecutivos de la administración pública</v>
      </c>
    </row>
    <row r="139" spans="1:13">
      <c r="A139" s="18" t="s">
        <v>68</v>
      </c>
      <c r="B139" s="9" t="s">
        <v>69</v>
      </c>
      <c r="C139" s="9" t="s">
        <v>13</v>
      </c>
      <c r="D139" s="9" t="s">
        <v>70</v>
      </c>
      <c r="E139" s="9" t="s">
        <v>15</v>
      </c>
      <c r="F139" s="9" t="s">
        <v>16</v>
      </c>
      <c r="G139" s="9" t="s">
        <v>71</v>
      </c>
      <c r="H139" s="19" t="s">
        <v>18</v>
      </c>
      <c r="I139" s="20">
        <v>22800000</v>
      </c>
      <c r="J139" s="20" t="s">
        <v>72</v>
      </c>
      <c r="K139" s="26">
        <v>22800000</v>
      </c>
      <c r="L139" t="str">
        <f t="shared" si="2"/>
        <v>O23011745022024023801029O232020200991112</v>
      </c>
      <c r="M139" t="str">
        <f t="shared" si="2"/>
        <v>Implementación de mecanismos de participación que potencian el desarrollo territorial Bogotá D.C. Servicios ejecutivos de la administración pública</v>
      </c>
    </row>
    <row r="140" spans="1:13">
      <c r="A140" s="18" t="s">
        <v>68</v>
      </c>
      <c r="B140" s="9" t="s">
        <v>69</v>
      </c>
      <c r="C140" s="9" t="s">
        <v>13</v>
      </c>
      <c r="D140" s="9" t="s">
        <v>70</v>
      </c>
      <c r="E140" s="9" t="s">
        <v>15</v>
      </c>
      <c r="F140" s="9" t="s">
        <v>16</v>
      </c>
      <c r="G140" s="9" t="s">
        <v>71</v>
      </c>
      <c r="H140" s="19" t="s">
        <v>18</v>
      </c>
      <c r="I140" s="20">
        <v>22800000</v>
      </c>
      <c r="J140" s="20" t="s">
        <v>72</v>
      </c>
      <c r="K140" s="26">
        <v>22800000</v>
      </c>
      <c r="L140" t="str">
        <f t="shared" si="2"/>
        <v>O23011745022024023801029O232020200991112</v>
      </c>
      <c r="M140" t="str">
        <f t="shared" si="2"/>
        <v>Implementación de mecanismos de participación que potencian el desarrollo territorial Bogotá D.C. Servicios ejecutivos de la administración pública</v>
      </c>
    </row>
    <row r="141" spans="1:13">
      <c r="A141" s="18" t="s">
        <v>68</v>
      </c>
      <c r="B141" s="9" t="s">
        <v>69</v>
      </c>
      <c r="C141" s="9" t="s">
        <v>13</v>
      </c>
      <c r="D141" s="9" t="s">
        <v>70</v>
      </c>
      <c r="E141" s="9" t="s">
        <v>15</v>
      </c>
      <c r="F141" s="9" t="s">
        <v>16</v>
      </c>
      <c r="G141" s="9" t="s">
        <v>71</v>
      </c>
      <c r="H141" s="19" t="s">
        <v>18</v>
      </c>
      <c r="I141" s="20">
        <v>22800000</v>
      </c>
      <c r="J141" s="20" t="s">
        <v>72</v>
      </c>
      <c r="K141" s="26">
        <v>22800000</v>
      </c>
      <c r="L141" t="str">
        <f t="shared" si="2"/>
        <v>O23011745022024023801029O232020200991112</v>
      </c>
      <c r="M141" t="str">
        <f t="shared" si="2"/>
        <v>Implementación de mecanismos de participación que potencian el desarrollo territorial Bogotá D.C. Servicios ejecutivos de la administración pública</v>
      </c>
    </row>
    <row r="142" spans="1:13">
      <c r="A142" s="18" t="s">
        <v>68</v>
      </c>
      <c r="B142" s="9" t="s">
        <v>69</v>
      </c>
      <c r="C142" s="9" t="s">
        <v>13</v>
      </c>
      <c r="D142" s="9" t="s">
        <v>70</v>
      </c>
      <c r="E142" s="9" t="s">
        <v>15</v>
      </c>
      <c r="F142" s="9" t="s">
        <v>16</v>
      </c>
      <c r="G142" s="9" t="s">
        <v>71</v>
      </c>
      <c r="H142" s="19" t="s">
        <v>18</v>
      </c>
      <c r="I142" s="20">
        <v>30400000</v>
      </c>
      <c r="J142" s="20" t="s">
        <v>72</v>
      </c>
      <c r="K142" s="26">
        <v>30400000</v>
      </c>
      <c r="L142" t="str">
        <f t="shared" si="2"/>
        <v>O23011745022024023801029O232020200991112</v>
      </c>
      <c r="M142" t="str">
        <f t="shared" si="2"/>
        <v>Implementación de mecanismos de participación que potencian el desarrollo territorial Bogotá D.C. Servicios ejecutivos de la administración pública</v>
      </c>
    </row>
    <row r="143" spans="1:13">
      <c r="A143" s="18" t="s">
        <v>68</v>
      </c>
      <c r="B143" s="9" t="s">
        <v>69</v>
      </c>
      <c r="C143" s="9" t="s">
        <v>13</v>
      </c>
      <c r="D143" s="9" t="s">
        <v>70</v>
      </c>
      <c r="E143" s="9" t="s">
        <v>15</v>
      </c>
      <c r="F143" s="9" t="s">
        <v>16</v>
      </c>
      <c r="G143" s="9" t="s">
        <v>71</v>
      </c>
      <c r="H143" s="19" t="s">
        <v>18</v>
      </c>
      <c r="I143" s="20">
        <v>30400000</v>
      </c>
      <c r="J143" s="20" t="s">
        <v>72</v>
      </c>
      <c r="K143" s="26">
        <v>30400000</v>
      </c>
      <c r="L143" t="str">
        <f t="shared" si="2"/>
        <v>O23011745022024023801029O232020200991112</v>
      </c>
      <c r="M143" t="str">
        <f t="shared" si="2"/>
        <v>Implementación de mecanismos de participación que potencian el desarrollo territorial Bogotá D.C. Servicios ejecutivos de la administración pública</v>
      </c>
    </row>
    <row r="144" spans="1:13">
      <c r="A144" s="18" t="s">
        <v>68</v>
      </c>
      <c r="B144" s="9" t="s">
        <v>69</v>
      </c>
      <c r="C144" s="9" t="s">
        <v>13</v>
      </c>
      <c r="D144" s="9" t="s">
        <v>70</v>
      </c>
      <c r="E144" s="9" t="s">
        <v>15</v>
      </c>
      <c r="F144" s="9" t="s">
        <v>16</v>
      </c>
      <c r="G144" s="9" t="s">
        <v>71</v>
      </c>
      <c r="H144" s="19" t="s">
        <v>18</v>
      </c>
      <c r="I144" s="20">
        <v>40000000</v>
      </c>
      <c r="J144" s="20" t="s">
        <v>72</v>
      </c>
      <c r="K144" s="26">
        <v>40000000</v>
      </c>
      <c r="L144" t="str">
        <f t="shared" si="2"/>
        <v>O23011745022024023801029O232020200991112</v>
      </c>
      <c r="M144" t="str">
        <f t="shared" si="2"/>
        <v>Implementación de mecanismos de participación que potencian el desarrollo territorial Bogotá D.C. Servicios ejecutivos de la administración pública</v>
      </c>
    </row>
    <row r="145" spans="1:13">
      <c r="A145" s="18" t="s">
        <v>68</v>
      </c>
      <c r="B145" s="9" t="s">
        <v>69</v>
      </c>
      <c r="C145" s="9" t="s">
        <v>13</v>
      </c>
      <c r="D145" s="9" t="s">
        <v>70</v>
      </c>
      <c r="E145" s="9" t="s">
        <v>15</v>
      </c>
      <c r="F145" s="9" t="s">
        <v>16</v>
      </c>
      <c r="G145" s="9" t="s">
        <v>71</v>
      </c>
      <c r="H145" s="19" t="s">
        <v>18</v>
      </c>
      <c r="I145" s="20">
        <v>40000000</v>
      </c>
      <c r="J145" s="20" t="s">
        <v>72</v>
      </c>
      <c r="K145" s="26">
        <v>40000000</v>
      </c>
      <c r="L145" t="str">
        <f t="shared" si="2"/>
        <v>O23011745022024023801029O232020200991112</v>
      </c>
      <c r="M145" t="str">
        <f t="shared" si="2"/>
        <v>Implementación de mecanismos de participación que potencian el desarrollo territorial Bogotá D.C. Servicios ejecutivos de la administración pública</v>
      </c>
    </row>
    <row r="146" spans="1:13">
      <c r="A146" s="18" t="s">
        <v>68</v>
      </c>
      <c r="B146" s="9" t="s">
        <v>69</v>
      </c>
      <c r="C146" s="9" t="s">
        <v>13</v>
      </c>
      <c r="D146" s="9" t="s">
        <v>70</v>
      </c>
      <c r="E146" s="9" t="s">
        <v>15</v>
      </c>
      <c r="F146" s="9" t="s">
        <v>16</v>
      </c>
      <c r="G146" s="9" t="s">
        <v>71</v>
      </c>
      <c r="H146" s="19" t="s">
        <v>18</v>
      </c>
      <c r="I146" s="20">
        <v>35000000</v>
      </c>
      <c r="J146" s="20" t="s">
        <v>72</v>
      </c>
      <c r="K146" s="26">
        <v>35000000</v>
      </c>
      <c r="L146" t="str">
        <f t="shared" si="2"/>
        <v>O23011745022024023801029O232020200991112</v>
      </c>
      <c r="M146" t="str">
        <f t="shared" si="2"/>
        <v>Implementación de mecanismos de participación que potencian el desarrollo territorial Bogotá D.C. Servicios ejecutivos de la administración pública</v>
      </c>
    </row>
    <row r="147" spans="1:13">
      <c r="A147" s="18" t="s">
        <v>68</v>
      </c>
      <c r="B147" s="9" t="s">
        <v>69</v>
      </c>
      <c r="C147" s="9" t="s">
        <v>13</v>
      </c>
      <c r="D147" s="9" t="s">
        <v>70</v>
      </c>
      <c r="E147" s="9" t="s">
        <v>15</v>
      </c>
      <c r="F147" s="9" t="s">
        <v>16</v>
      </c>
      <c r="G147" s="9" t="s">
        <v>71</v>
      </c>
      <c r="H147" s="19" t="s">
        <v>18</v>
      </c>
      <c r="I147" s="20">
        <v>30000000</v>
      </c>
      <c r="J147" s="20" t="s">
        <v>72</v>
      </c>
      <c r="K147" s="26">
        <v>30000000</v>
      </c>
      <c r="L147" t="str">
        <f t="shared" si="2"/>
        <v>O23011745022024023801029O232020200991112</v>
      </c>
      <c r="M147" t="str">
        <f t="shared" si="2"/>
        <v>Implementación de mecanismos de participación que potencian el desarrollo territorial Bogotá D.C. Servicios ejecutivos de la administración pública</v>
      </c>
    </row>
    <row r="148" spans="1:13">
      <c r="A148" s="18" t="s">
        <v>68</v>
      </c>
      <c r="B148" s="9" t="s">
        <v>69</v>
      </c>
      <c r="C148" s="9" t="s">
        <v>13</v>
      </c>
      <c r="D148" s="9" t="s">
        <v>70</v>
      </c>
      <c r="E148" s="9" t="s">
        <v>15</v>
      </c>
      <c r="F148" s="9" t="s">
        <v>16</v>
      </c>
      <c r="G148" s="9" t="s">
        <v>71</v>
      </c>
      <c r="H148" s="19" t="s">
        <v>18</v>
      </c>
      <c r="I148" s="20">
        <v>30000000</v>
      </c>
      <c r="J148" s="20" t="s">
        <v>72</v>
      </c>
      <c r="K148" s="26">
        <v>30000000</v>
      </c>
      <c r="L148" t="str">
        <f t="shared" si="2"/>
        <v>O23011745022024023801029O232020200991112</v>
      </c>
      <c r="M148" t="str">
        <f t="shared" si="2"/>
        <v>Implementación de mecanismos de participación que potencian el desarrollo territorial Bogotá D.C. Servicios ejecutivos de la administración pública</v>
      </c>
    </row>
    <row r="149" spans="1:13">
      <c r="A149" s="18" t="s">
        <v>68</v>
      </c>
      <c r="B149" s="9" t="s">
        <v>69</v>
      </c>
      <c r="C149" s="9" t="s">
        <v>13</v>
      </c>
      <c r="D149" s="9" t="s">
        <v>70</v>
      </c>
      <c r="E149" s="9" t="s">
        <v>15</v>
      </c>
      <c r="F149" s="9" t="s">
        <v>16</v>
      </c>
      <c r="G149" s="9" t="s">
        <v>71</v>
      </c>
      <c r="H149" s="19" t="s">
        <v>18</v>
      </c>
      <c r="I149" s="20">
        <v>50000000</v>
      </c>
      <c r="J149" s="20" t="s">
        <v>72</v>
      </c>
      <c r="K149" s="26">
        <v>50000000</v>
      </c>
      <c r="L149" t="str">
        <f t="shared" si="2"/>
        <v>O23011745022024023801029O232020200991112</v>
      </c>
      <c r="M149" t="str">
        <f t="shared" si="2"/>
        <v>Implementación de mecanismos de participación que potencian el desarrollo territorial Bogotá D.C. Servicios ejecutivos de la administración pública</v>
      </c>
    </row>
    <row r="150" spans="1:13">
      <c r="A150" s="18" t="s">
        <v>68</v>
      </c>
      <c r="B150" s="9" t="s">
        <v>69</v>
      </c>
      <c r="C150" s="9" t="s">
        <v>30</v>
      </c>
      <c r="D150" s="9" t="s">
        <v>31</v>
      </c>
      <c r="E150" s="9" t="s">
        <v>15</v>
      </c>
      <c r="F150" s="9" t="s">
        <v>16</v>
      </c>
      <c r="G150" s="9" t="s">
        <v>71</v>
      </c>
      <c r="H150" s="19" t="s">
        <v>18</v>
      </c>
      <c r="I150" s="20">
        <v>47500000</v>
      </c>
      <c r="J150" s="20" t="s">
        <v>73</v>
      </c>
      <c r="K150" s="26">
        <v>47500000</v>
      </c>
      <c r="L150" t="str">
        <f t="shared" si="2"/>
        <v>O23011745022024023801029O232020200885954</v>
      </c>
      <c r="M150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1" spans="1:13">
      <c r="A151" s="18" t="s">
        <v>68</v>
      </c>
      <c r="B151" s="9" t="s">
        <v>69</v>
      </c>
      <c r="C151" s="9" t="s">
        <v>30</v>
      </c>
      <c r="D151" s="9" t="s">
        <v>31</v>
      </c>
      <c r="E151" s="9" t="s">
        <v>15</v>
      </c>
      <c r="F151" s="9" t="s">
        <v>16</v>
      </c>
      <c r="G151" s="9" t="s">
        <v>71</v>
      </c>
      <c r="H151" s="19" t="s">
        <v>18</v>
      </c>
      <c r="I151" s="20">
        <v>47500000</v>
      </c>
      <c r="J151" s="20" t="s">
        <v>73</v>
      </c>
      <c r="K151" s="26">
        <v>47500000</v>
      </c>
      <c r="L151" t="str">
        <f t="shared" si="2"/>
        <v>O23011745022024023801029O232020200885954</v>
      </c>
      <c r="M151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2" spans="1:13">
      <c r="A152" s="18" t="s">
        <v>74</v>
      </c>
      <c r="B152" s="9" t="s">
        <v>69</v>
      </c>
      <c r="C152" s="9" t="s">
        <v>30</v>
      </c>
      <c r="D152" s="9" t="s">
        <v>31</v>
      </c>
      <c r="E152" s="9" t="s">
        <v>15</v>
      </c>
      <c r="F152" s="9" t="s">
        <v>16</v>
      </c>
      <c r="G152" s="9" t="s">
        <v>75</v>
      </c>
      <c r="H152" s="19" t="s">
        <v>18</v>
      </c>
      <c r="I152" s="20">
        <v>70000000</v>
      </c>
      <c r="J152" s="20" t="s">
        <v>76</v>
      </c>
      <c r="K152" s="26">
        <v>70000000</v>
      </c>
      <c r="L152" t="str">
        <f t="shared" si="2"/>
        <v>O23011745022024023806022O232020200885954</v>
      </c>
      <c r="M152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3" spans="1:13">
      <c r="A153" s="18" t="s">
        <v>74</v>
      </c>
      <c r="B153" s="9" t="s">
        <v>69</v>
      </c>
      <c r="C153" s="9" t="s">
        <v>30</v>
      </c>
      <c r="D153" s="9" t="s">
        <v>31</v>
      </c>
      <c r="E153" s="9" t="s">
        <v>15</v>
      </c>
      <c r="F153" s="9" t="s">
        <v>16</v>
      </c>
      <c r="G153" s="9" t="s">
        <v>75</v>
      </c>
      <c r="H153" s="19" t="s">
        <v>18</v>
      </c>
      <c r="I153" s="20">
        <v>49000000</v>
      </c>
      <c r="J153" s="20" t="s">
        <v>76</v>
      </c>
      <c r="K153" s="26">
        <v>49000000</v>
      </c>
      <c r="L153" t="str">
        <f t="shared" si="2"/>
        <v>O23011745022024023806022O232020200885954</v>
      </c>
      <c r="M153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4" spans="1:13">
      <c r="A154" s="18" t="s">
        <v>74</v>
      </c>
      <c r="B154" s="9" t="s">
        <v>69</v>
      </c>
      <c r="C154" s="9" t="s">
        <v>30</v>
      </c>
      <c r="D154" s="9" t="s">
        <v>31</v>
      </c>
      <c r="E154" s="9" t="s">
        <v>15</v>
      </c>
      <c r="F154" s="9" t="s">
        <v>16</v>
      </c>
      <c r="G154" s="9" t="s">
        <v>75</v>
      </c>
      <c r="H154" s="19" t="s">
        <v>18</v>
      </c>
      <c r="I154" s="20">
        <v>48000000</v>
      </c>
      <c r="J154" s="20" t="s">
        <v>76</v>
      </c>
      <c r="K154" s="26">
        <v>48000000</v>
      </c>
      <c r="L154" t="str">
        <f t="shared" si="2"/>
        <v>O23011745022024023806022O232020200885954</v>
      </c>
      <c r="M154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5" spans="1:13">
      <c r="A155" s="18" t="s">
        <v>68</v>
      </c>
      <c r="B155" s="9" t="s">
        <v>69</v>
      </c>
      <c r="C155" s="9" t="s">
        <v>30</v>
      </c>
      <c r="D155" s="9" t="s">
        <v>31</v>
      </c>
      <c r="E155" s="9" t="s">
        <v>15</v>
      </c>
      <c r="F155" s="9" t="s">
        <v>16</v>
      </c>
      <c r="G155" s="9" t="s">
        <v>71</v>
      </c>
      <c r="H155" s="19" t="s">
        <v>18</v>
      </c>
      <c r="I155" s="20">
        <v>75000000</v>
      </c>
      <c r="J155" s="20" t="s">
        <v>73</v>
      </c>
      <c r="K155" s="26">
        <v>75000000</v>
      </c>
      <c r="L155" t="str">
        <f t="shared" si="2"/>
        <v>O23011745022024023801029O232020200885954</v>
      </c>
      <c r="M155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6" spans="1:13">
      <c r="A156" s="18" t="s">
        <v>68</v>
      </c>
      <c r="B156" s="9" t="s">
        <v>69</v>
      </c>
      <c r="C156" s="9" t="s">
        <v>30</v>
      </c>
      <c r="D156" s="9" t="s">
        <v>31</v>
      </c>
      <c r="E156" s="9" t="s">
        <v>15</v>
      </c>
      <c r="F156" s="9" t="s">
        <v>16</v>
      </c>
      <c r="G156" s="9" t="s">
        <v>71</v>
      </c>
      <c r="H156" s="19" t="s">
        <v>18</v>
      </c>
      <c r="I156" s="20">
        <v>40000000</v>
      </c>
      <c r="J156" s="20" t="s">
        <v>73</v>
      </c>
      <c r="K156" s="26">
        <v>40000000</v>
      </c>
      <c r="L156" t="str">
        <f t="shared" si="2"/>
        <v>O23011745022024023801029O232020200885954</v>
      </c>
      <c r="M156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7" spans="1:13">
      <c r="A157" s="18" t="s">
        <v>68</v>
      </c>
      <c r="B157" s="9" t="s">
        <v>69</v>
      </c>
      <c r="C157" s="9" t="s">
        <v>30</v>
      </c>
      <c r="D157" s="9" t="s">
        <v>31</v>
      </c>
      <c r="E157" s="9" t="s">
        <v>15</v>
      </c>
      <c r="F157" s="9" t="s">
        <v>16</v>
      </c>
      <c r="G157" s="9" t="s">
        <v>71</v>
      </c>
      <c r="H157" s="19" t="s">
        <v>18</v>
      </c>
      <c r="I157" s="20">
        <v>32000000</v>
      </c>
      <c r="J157" s="20" t="s">
        <v>73</v>
      </c>
      <c r="K157" s="26">
        <v>32000000</v>
      </c>
      <c r="L157" t="str">
        <f t="shared" si="2"/>
        <v>O23011745022024023801029O232020200885954</v>
      </c>
      <c r="M157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8" spans="1:13">
      <c r="A158" s="18" t="s">
        <v>68</v>
      </c>
      <c r="B158" s="9" t="s">
        <v>69</v>
      </c>
      <c r="C158" s="9" t="s">
        <v>30</v>
      </c>
      <c r="D158" s="9" t="s">
        <v>31</v>
      </c>
      <c r="E158" s="9" t="s">
        <v>15</v>
      </c>
      <c r="F158" s="9" t="s">
        <v>16</v>
      </c>
      <c r="G158" s="9" t="s">
        <v>71</v>
      </c>
      <c r="H158" s="19" t="s">
        <v>18</v>
      </c>
      <c r="I158" s="20">
        <v>85500000</v>
      </c>
      <c r="J158" s="20" t="s">
        <v>73</v>
      </c>
      <c r="K158" s="26">
        <v>85500000</v>
      </c>
      <c r="L158" t="str">
        <f t="shared" si="2"/>
        <v>O23011745022024023801029O232020200885954</v>
      </c>
      <c r="M158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59" spans="1:13">
      <c r="A159" s="18" t="s">
        <v>68</v>
      </c>
      <c r="B159" s="9" t="s">
        <v>69</v>
      </c>
      <c r="C159" s="9" t="s">
        <v>30</v>
      </c>
      <c r="D159" s="9" t="s">
        <v>31</v>
      </c>
      <c r="E159" s="9" t="s">
        <v>15</v>
      </c>
      <c r="F159" s="9" t="s">
        <v>16</v>
      </c>
      <c r="G159" s="9" t="s">
        <v>71</v>
      </c>
      <c r="H159" s="19" t="s">
        <v>18</v>
      </c>
      <c r="I159" s="20">
        <v>85500000</v>
      </c>
      <c r="J159" s="20" t="s">
        <v>73</v>
      </c>
      <c r="K159" s="26">
        <v>85500000</v>
      </c>
      <c r="L159" t="str">
        <f t="shared" si="2"/>
        <v>O23011745022024023801029O232020200885954</v>
      </c>
      <c r="M159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60" spans="1:13">
      <c r="A160" s="18" t="s">
        <v>68</v>
      </c>
      <c r="B160" s="9" t="s">
        <v>69</v>
      </c>
      <c r="C160" s="9" t="s">
        <v>13</v>
      </c>
      <c r="D160" s="9" t="s">
        <v>70</v>
      </c>
      <c r="E160" s="9" t="s">
        <v>15</v>
      </c>
      <c r="F160" s="9" t="s">
        <v>16</v>
      </c>
      <c r="G160" s="9" t="s">
        <v>71</v>
      </c>
      <c r="H160" s="19" t="s">
        <v>18</v>
      </c>
      <c r="I160" s="20">
        <v>55000000</v>
      </c>
      <c r="J160" s="20" t="s">
        <v>72</v>
      </c>
      <c r="K160" s="26">
        <v>55000000</v>
      </c>
      <c r="L160" t="str">
        <f t="shared" si="2"/>
        <v>O23011745022024023801029O232020200991112</v>
      </c>
      <c r="M160" t="str">
        <f t="shared" si="2"/>
        <v>Implementación de mecanismos de participación que potencian el desarrollo territorial Bogotá D.C. Servicios ejecutivos de la administración pública</v>
      </c>
    </row>
    <row r="161" spans="1:13">
      <c r="A161" s="18" t="s">
        <v>68</v>
      </c>
      <c r="B161" s="9" t="s">
        <v>69</v>
      </c>
      <c r="C161" s="9" t="s">
        <v>13</v>
      </c>
      <c r="D161" s="9" t="s">
        <v>70</v>
      </c>
      <c r="E161" s="9" t="s">
        <v>15</v>
      </c>
      <c r="F161" s="9" t="s">
        <v>16</v>
      </c>
      <c r="G161" s="9" t="s">
        <v>71</v>
      </c>
      <c r="H161" s="19" t="s">
        <v>18</v>
      </c>
      <c r="I161" s="20">
        <v>319600000</v>
      </c>
      <c r="J161" s="20" t="s">
        <v>72</v>
      </c>
      <c r="K161" s="26">
        <v>319600000</v>
      </c>
      <c r="L161" t="str">
        <f t="shared" si="2"/>
        <v>O23011745022024023801029O232020200991112</v>
      </c>
      <c r="M161" t="str">
        <f t="shared" si="2"/>
        <v>Implementación de mecanismos de participación que potencian el desarrollo territorial Bogotá D.C. Servicios ejecutivos de la administración pública</v>
      </c>
    </row>
    <row r="162" spans="1:13">
      <c r="A162" s="18" t="s">
        <v>68</v>
      </c>
      <c r="B162" s="9" t="s">
        <v>69</v>
      </c>
      <c r="C162" s="9" t="s">
        <v>13</v>
      </c>
      <c r="D162" s="9" t="s">
        <v>70</v>
      </c>
      <c r="E162" s="9" t="s">
        <v>15</v>
      </c>
      <c r="F162" s="9" t="s">
        <v>16</v>
      </c>
      <c r="G162" s="9" t="s">
        <v>71</v>
      </c>
      <c r="H162" s="19" t="s">
        <v>18</v>
      </c>
      <c r="I162" s="20">
        <v>25000000</v>
      </c>
      <c r="J162" s="20" t="s">
        <v>72</v>
      </c>
      <c r="K162" s="26">
        <v>25000000</v>
      </c>
      <c r="L162" t="str">
        <f t="shared" si="2"/>
        <v>O23011745022024023801029O232020200991112</v>
      </c>
      <c r="M162" t="str">
        <f t="shared" si="2"/>
        <v>Implementación de mecanismos de participación que potencian el desarrollo territorial Bogotá D.C. Servicios ejecutivos de la administración pública</v>
      </c>
    </row>
    <row r="163" spans="1:13">
      <c r="A163" s="18" t="s">
        <v>68</v>
      </c>
      <c r="B163" s="9" t="s">
        <v>69</v>
      </c>
      <c r="C163" s="9" t="s">
        <v>13</v>
      </c>
      <c r="D163" s="9" t="s">
        <v>70</v>
      </c>
      <c r="E163" s="9" t="s">
        <v>15</v>
      </c>
      <c r="F163" s="9" t="s">
        <v>16</v>
      </c>
      <c r="G163" s="9" t="s">
        <v>71</v>
      </c>
      <c r="H163" s="19" t="s">
        <v>18</v>
      </c>
      <c r="I163" s="20">
        <v>38000000</v>
      </c>
      <c r="J163" s="20" t="s">
        <v>72</v>
      </c>
      <c r="K163" s="26">
        <v>38000000</v>
      </c>
      <c r="L163" t="str">
        <f t="shared" si="2"/>
        <v>O23011745022024023801029O232020200991112</v>
      </c>
      <c r="M163" t="str">
        <f t="shared" si="2"/>
        <v>Implementación de mecanismos de participación que potencian el desarrollo territorial Bogotá D.C. Servicios ejecutivos de la administración pública</v>
      </c>
    </row>
    <row r="164" spans="1:13">
      <c r="A164" s="18" t="s">
        <v>68</v>
      </c>
      <c r="B164" s="9" t="s">
        <v>69</v>
      </c>
      <c r="C164" s="9" t="s">
        <v>13</v>
      </c>
      <c r="D164" s="9" t="s">
        <v>70</v>
      </c>
      <c r="E164" s="9" t="s">
        <v>15</v>
      </c>
      <c r="F164" s="9" t="s">
        <v>16</v>
      </c>
      <c r="G164" s="9" t="s">
        <v>71</v>
      </c>
      <c r="H164" s="19" t="s">
        <v>18</v>
      </c>
      <c r="I164" s="20">
        <v>38000000</v>
      </c>
      <c r="J164" s="20" t="s">
        <v>72</v>
      </c>
      <c r="K164" s="26">
        <v>38000000</v>
      </c>
      <c r="L164" t="str">
        <f t="shared" si="2"/>
        <v>O23011745022024023801029O232020200991112</v>
      </c>
      <c r="M164" t="str">
        <f t="shared" si="2"/>
        <v>Implementación de mecanismos de participación que potencian el desarrollo territorial Bogotá D.C. Servicios ejecutivos de la administración pública</v>
      </c>
    </row>
    <row r="165" spans="1:13">
      <c r="A165" s="18" t="s">
        <v>68</v>
      </c>
      <c r="B165" s="9" t="s">
        <v>69</v>
      </c>
      <c r="C165" s="9" t="s">
        <v>13</v>
      </c>
      <c r="D165" s="9" t="s">
        <v>70</v>
      </c>
      <c r="E165" s="9" t="s">
        <v>15</v>
      </c>
      <c r="F165" s="9" t="s">
        <v>16</v>
      </c>
      <c r="G165" s="9" t="s">
        <v>71</v>
      </c>
      <c r="H165" s="19" t="s">
        <v>18</v>
      </c>
      <c r="I165" s="20">
        <v>38000000</v>
      </c>
      <c r="J165" s="20" t="s">
        <v>72</v>
      </c>
      <c r="K165" s="26">
        <v>38000000</v>
      </c>
      <c r="L165" t="str">
        <f t="shared" si="2"/>
        <v>O23011745022024023801029O232020200991112</v>
      </c>
      <c r="M165" t="str">
        <f t="shared" si="2"/>
        <v>Implementación de mecanismos de participación que potencian el desarrollo territorial Bogotá D.C. Servicios ejecutivos de la administración pública</v>
      </c>
    </row>
    <row r="166" spans="1:13">
      <c r="A166" s="18" t="s">
        <v>68</v>
      </c>
      <c r="B166" s="9" t="s">
        <v>69</v>
      </c>
      <c r="C166" s="9" t="s">
        <v>13</v>
      </c>
      <c r="D166" s="9" t="s">
        <v>70</v>
      </c>
      <c r="E166" s="9" t="s">
        <v>15</v>
      </c>
      <c r="F166" s="9" t="s">
        <v>16</v>
      </c>
      <c r="G166" s="9" t="s">
        <v>71</v>
      </c>
      <c r="H166" s="19" t="s">
        <v>18</v>
      </c>
      <c r="I166" s="20">
        <v>38000000</v>
      </c>
      <c r="J166" s="20" t="s">
        <v>72</v>
      </c>
      <c r="K166" s="26">
        <v>38000000</v>
      </c>
      <c r="L166" t="str">
        <f t="shared" si="2"/>
        <v>O23011745022024023801029O232020200991112</v>
      </c>
      <c r="M166" t="str">
        <f t="shared" si="2"/>
        <v>Implementación de mecanismos de participación que potencian el desarrollo territorial Bogotá D.C. Servicios ejecutivos de la administración pública</v>
      </c>
    </row>
    <row r="167" spans="1:13">
      <c r="A167" s="18" t="s">
        <v>68</v>
      </c>
      <c r="B167" s="9" t="s">
        <v>69</v>
      </c>
      <c r="C167" s="9" t="s">
        <v>13</v>
      </c>
      <c r="D167" s="9" t="s">
        <v>70</v>
      </c>
      <c r="E167" s="9" t="s">
        <v>15</v>
      </c>
      <c r="F167" s="9" t="s">
        <v>16</v>
      </c>
      <c r="G167" s="9" t="s">
        <v>71</v>
      </c>
      <c r="H167" s="19" t="s">
        <v>18</v>
      </c>
      <c r="I167" s="20">
        <v>38000000</v>
      </c>
      <c r="J167" s="20" t="s">
        <v>72</v>
      </c>
      <c r="K167" s="26">
        <v>38000000</v>
      </c>
      <c r="L167" t="str">
        <f t="shared" si="2"/>
        <v>O23011745022024023801029O232020200991112</v>
      </c>
      <c r="M167" t="str">
        <f t="shared" si="2"/>
        <v>Implementación de mecanismos de participación que potencian el desarrollo territorial Bogotá D.C. Servicios ejecutivos de la administración pública</v>
      </c>
    </row>
    <row r="168" spans="1:13">
      <c r="A168" s="18" t="s">
        <v>68</v>
      </c>
      <c r="B168" s="9" t="s">
        <v>69</v>
      </c>
      <c r="C168" s="9" t="s">
        <v>13</v>
      </c>
      <c r="D168" s="9" t="s">
        <v>70</v>
      </c>
      <c r="E168" s="9" t="s">
        <v>15</v>
      </c>
      <c r="F168" s="9" t="s">
        <v>16</v>
      </c>
      <c r="G168" s="9" t="s">
        <v>71</v>
      </c>
      <c r="H168" s="19" t="s">
        <v>18</v>
      </c>
      <c r="I168" s="20">
        <v>38000000</v>
      </c>
      <c r="J168" s="20" t="s">
        <v>72</v>
      </c>
      <c r="K168" s="26">
        <v>38000000</v>
      </c>
      <c r="L168" t="str">
        <f t="shared" si="2"/>
        <v>O23011745022024023801029O232020200991112</v>
      </c>
      <c r="M168" t="str">
        <f t="shared" si="2"/>
        <v>Implementación de mecanismos de participación que potencian el desarrollo territorial Bogotá D.C. Servicios ejecutivos de la administración pública</v>
      </c>
    </row>
    <row r="169" spans="1:13">
      <c r="A169" s="18" t="s">
        <v>68</v>
      </c>
      <c r="B169" s="9" t="s">
        <v>69</v>
      </c>
      <c r="C169" s="9" t="s">
        <v>13</v>
      </c>
      <c r="D169" s="9" t="s">
        <v>70</v>
      </c>
      <c r="E169" s="9" t="s">
        <v>15</v>
      </c>
      <c r="F169" s="9" t="s">
        <v>16</v>
      </c>
      <c r="G169" s="9" t="s">
        <v>71</v>
      </c>
      <c r="H169" s="19" t="s">
        <v>18</v>
      </c>
      <c r="I169" s="20">
        <v>50000000</v>
      </c>
      <c r="J169" s="20" t="s">
        <v>72</v>
      </c>
      <c r="K169" s="26">
        <v>50000000</v>
      </c>
      <c r="L169" t="str">
        <f t="shared" si="2"/>
        <v>O23011745022024023801029O232020200991112</v>
      </c>
      <c r="M169" t="str">
        <f t="shared" si="2"/>
        <v>Implementación de mecanismos de participación que potencian el desarrollo territorial Bogotá D.C. Servicios ejecutivos de la administración pública</v>
      </c>
    </row>
    <row r="170" spans="1:13">
      <c r="A170" s="18" t="s">
        <v>68</v>
      </c>
      <c r="B170" s="9" t="s">
        <v>69</v>
      </c>
      <c r="C170" s="9" t="s">
        <v>13</v>
      </c>
      <c r="D170" s="9" t="s">
        <v>70</v>
      </c>
      <c r="E170" s="9" t="s">
        <v>15</v>
      </c>
      <c r="F170" s="9" t="s">
        <v>16</v>
      </c>
      <c r="G170" s="9" t="s">
        <v>71</v>
      </c>
      <c r="H170" s="19" t="s">
        <v>18</v>
      </c>
      <c r="I170" s="20">
        <v>50000000</v>
      </c>
      <c r="J170" s="20" t="s">
        <v>72</v>
      </c>
      <c r="K170" s="26">
        <v>50000000</v>
      </c>
      <c r="L170" t="str">
        <f t="shared" si="2"/>
        <v>O23011745022024023801029O232020200991112</v>
      </c>
      <c r="M170" t="str">
        <f t="shared" si="2"/>
        <v>Implementación de mecanismos de participación que potencian el desarrollo territorial Bogotá D.C. Servicios ejecutivos de la administración pública</v>
      </c>
    </row>
    <row r="171" spans="1:13">
      <c r="A171" s="18" t="s">
        <v>77</v>
      </c>
      <c r="B171" s="9" t="s">
        <v>69</v>
      </c>
      <c r="C171" s="9" t="s">
        <v>30</v>
      </c>
      <c r="D171" s="9" t="s">
        <v>31</v>
      </c>
      <c r="E171" s="9" t="s">
        <v>15</v>
      </c>
      <c r="F171" s="9" t="s">
        <v>16</v>
      </c>
      <c r="G171" s="9" t="s">
        <v>78</v>
      </c>
      <c r="H171" s="19" t="s">
        <v>18</v>
      </c>
      <c r="I171" s="20">
        <v>70000000</v>
      </c>
      <c r="J171" s="20" t="s">
        <v>79</v>
      </c>
      <c r="K171" s="26">
        <v>70000000</v>
      </c>
      <c r="L171" t="str">
        <f t="shared" si="2"/>
        <v>O23011745022024023801001O232020200885954</v>
      </c>
      <c r="M171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72" spans="1:13">
      <c r="A172" s="18" t="s">
        <v>77</v>
      </c>
      <c r="B172" s="9" t="s">
        <v>69</v>
      </c>
      <c r="C172" s="9" t="s">
        <v>30</v>
      </c>
      <c r="D172" s="9" t="s">
        <v>31</v>
      </c>
      <c r="E172" s="9" t="s">
        <v>15</v>
      </c>
      <c r="F172" s="9" t="s">
        <v>16</v>
      </c>
      <c r="G172" s="9" t="s">
        <v>78</v>
      </c>
      <c r="H172" s="19" t="s">
        <v>18</v>
      </c>
      <c r="I172" s="20">
        <v>54000000</v>
      </c>
      <c r="J172" s="20" t="s">
        <v>79</v>
      </c>
      <c r="K172" s="26">
        <v>54000000</v>
      </c>
      <c r="L172" t="str">
        <f t="shared" si="2"/>
        <v>O23011745022024023801001O232020200885954</v>
      </c>
      <c r="M172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73" spans="1:13">
      <c r="A173" s="18" t="s">
        <v>77</v>
      </c>
      <c r="B173" s="9" t="s">
        <v>69</v>
      </c>
      <c r="C173" s="9" t="s">
        <v>30</v>
      </c>
      <c r="D173" s="9" t="s">
        <v>31</v>
      </c>
      <c r="E173" s="9" t="s">
        <v>15</v>
      </c>
      <c r="F173" s="9" t="s">
        <v>16</v>
      </c>
      <c r="G173" s="9" t="s">
        <v>78</v>
      </c>
      <c r="H173" s="19" t="s">
        <v>18</v>
      </c>
      <c r="I173" s="20">
        <v>75000000</v>
      </c>
      <c r="J173" s="20" t="s">
        <v>79</v>
      </c>
      <c r="K173" s="26">
        <v>75000000</v>
      </c>
      <c r="L173" t="str">
        <f t="shared" si="2"/>
        <v>O23011745022024023801001O232020200885954</v>
      </c>
      <c r="M173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74" spans="1:13">
      <c r="A174" s="18" t="s">
        <v>77</v>
      </c>
      <c r="B174" s="9" t="s">
        <v>69</v>
      </c>
      <c r="C174" s="9" t="s">
        <v>30</v>
      </c>
      <c r="D174" s="9" t="s">
        <v>31</v>
      </c>
      <c r="E174" s="9" t="s">
        <v>15</v>
      </c>
      <c r="F174" s="9" t="s">
        <v>16</v>
      </c>
      <c r="G174" s="9" t="s">
        <v>78</v>
      </c>
      <c r="H174" s="19" t="s">
        <v>18</v>
      </c>
      <c r="I174" s="20">
        <v>40000000</v>
      </c>
      <c r="J174" s="20" t="s">
        <v>79</v>
      </c>
      <c r="K174" s="26">
        <v>40000000</v>
      </c>
      <c r="L174" t="str">
        <f t="shared" si="2"/>
        <v>O23011745022024023801001O232020200885954</v>
      </c>
      <c r="M174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75" spans="1:13">
      <c r="A175" s="18" t="s">
        <v>68</v>
      </c>
      <c r="B175" s="9" t="s">
        <v>69</v>
      </c>
      <c r="C175" s="9" t="s">
        <v>13</v>
      </c>
      <c r="D175" s="9" t="s">
        <v>70</v>
      </c>
      <c r="E175" s="9" t="s">
        <v>15</v>
      </c>
      <c r="F175" s="9" t="s">
        <v>16</v>
      </c>
      <c r="G175" s="9" t="s">
        <v>71</v>
      </c>
      <c r="H175" s="19" t="s">
        <v>18</v>
      </c>
      <c r="I175" s="20">
        <v>15000000</v>
      </c>
      <c r="J175" s="20" t="s">
        <v>72</v>
      </c>
      <c r="K175" s="26">
        <v>15000000</v>
      </c>
      <c r="L175" t="str">
        <f t="shared" si="2"/>
        <v>O23011745022024023801029O232020200991112</v>
      </c>
      <c r="M175" t="str">
        <f t="shared" si="2"/>
        <v>Implementación de mecanismos de participación que potencian el desarrollo territorial Bogotá D.C. Servicios ejecutivos de la administración pública</v>
      </c>
    </row>
    <row r="176" spans="1:13">
      <c r="A176" s="18" t="s">
        <v>68</v>
      </c>
      <c r="B176" s="9" t="s">
        <v>69</v>
      </c>
      <c r="C176" s="9" t="s">
        <v>13</v>
      </c>
      <c r="D176" s="9" t="s">
        <v>70</v>
      </c>
      <c r="E176" s="9" t="s">
        <v>15</v>
      </c>
      <c r="F176" s="9" t="s">
        <v>16</v>
      </c>
      <c r="G176" s="9" t="s">
        <v>71</v>
      </c>
      <c r="H176" s="19" t="s">
        <v>18</v>
      </c>
      <c r="I176" s="20">
        <v>22800000</v>
      </c>
      <c r="J176" s="20" t="s">
        <v>72</v>
      </c>
      <c r="K176" s="26">
        <v>22800000</v>
      </c>
      <c r="L176" t="str">
        <f t="shared" si="2"/>
        <v>O23011745022024023801029O232020200991112</v>
      </c>
      <c r="M176" t="str">
        <f t="shared" si="2"/>
        <v>Implementación de mecanismos de participación que potencian el desarrollo territorial Bogotá D.C. Servicios ejecutivos de la administración pública</v>
      </c>
    </row>
    <row r="177" spans="1:13">
      <c r="A177" s="18" t="s">
        <v>68</v>
      </c>
      <c r="B177" s="9" t="s">
        <v>69</v>
      </c>
      <c r="C177" s="9" t="s">
        <v>13</v>
      </c>
      <c r="D177" s="9" t="s">
        <v>70</v>
      </c>
      <c r="E177" s="9" t="s">
        <v>15</v>
      </c>
      <c r="F177" s="9" t="s">
        <v>16</v>
      </c>
      <c r="G177" s="9" t="s">
        <v>71</v>
      </c>
      <c r="H177" s="19" t="s">
        <v>18</v>
      </c>
      <c r="I177" s="20">
        <v>22800000</v>
      </c>
      <c r="J177" s="20" t="s">
        <v>72</v>
      </c>
      <c r="K177" s="26">
        <v>22800000</v>
      </c>
      <c r="L177" t="str">
        <f t="shared" si="2"/>
        <v>O23011745022024023801029O232020200991112</v>
      </c>
      <c r="M177" t="str">
        <f t="shared" si="2"/>
        <v>Implementación de mecanismos de participación que potencian el desarrollo territorial Bogotá D.C. Servicios ejecutivos de la administración pública</v>
      </c>
    </row>
    <row r="178" spans="1:13">
      <c r="A178" s="18" t="s">
        <v>68</v>
      </c>
      <c r="B178" s="9" t="s">
        <v>69</v>
      </c>
      <c r="C178" s="9" t="s">
        <v>13</v>
      </c>
      <c r="D178" s="9" t="s">
        <v>70</v>
      </c>
      <c r="E178" s="9" t="s">
        <v>15</v>
      </c>
      <c r="F178" s="9" t="s">
        <v>16</v>
      </c>
      <c r="G178" s="9" t="s">
        <v>71</v>
      </c>
      <c r="H178" s="19" t="s">
        <v>18</v>
      </c>
      <c r="I178" s="20">
        <v>22800000</v>
      </c>
      <c r="J178" s="20" t="s">
        <v>72</v>
      </c>
      <c r="K178" s="26">
        <v>22800000</v>
      </c>
      <c r="L178" t="str">
        <f t="shared" si="2"/>
        <v>O23011745022024023801029O232020200991112</v>
      </c>
      <c r="M178" t="str">
        <f t="shared" si="2"/>
        <v>Implementación de mecanismos de participación que potencian el desarrollo territorial Bogotá D.C. Servicios ejecutivos de la administración pública</v>
      </c>
    </row>
    <row r="179" spans="1:13">
      <c r="A179" s="18" t="s">
        <v>68</v>
      </c>
      <c r="B179" s="9" t="s">
        <v>69</v>
      </c>
      <c r="C179" s="9" t="s">
        <v>13</v>
      </c>
      <c r="D179" s="9" t="s">
        <v>70</v>
      </c>
      <c r="E179" s="9" t="s">
        <v>15</v>
      </c>
      <c r="F179" s="9" t="s">
        <v>16</v>
      </c>
      <c r="G179" s="9" t="s">
        <v>71</v>
      </c>
      <c r="H179" s="19" t="s">
        <v>18</v>
      </c>
      <c r="I179" s="20">
        <v>22800000</v>
      </c>
      <c r="J179" s="20" t="s">
        <v>72</v>
      </c>
      <c r="K179" s="26">
        <v>22800000</v>
      </c>
      <c r="L179" t="str">
        <f t="shared" si="2"/>
        <v>O23011745022024023801029O232020200991112</v>
      </c>
      <c r="M179" t="str">
        <f t="shared" si="2"/>
        <v>Implementación de mecanismos de participación que potencian el desarrollo territorial Bogotá D.C. Servicios ejecutivos de la administración pública</v>
      </c>
    </row>
    <row r="180" spans="1:13">
      <c r="A180" s="18" t="s">
        <v>68</v>
      </c>
      <c r="B180" s="9" t="s">
        <v>69</v>
      </c>
      <c r="C180" s="9" t="s">
        <v>13</v>
      </c>
      <c r="D180" s="9" t="s">
        <v>70</v>
      </c>
      <c r="E180" s="9" t="s">
        <v>15</v>
      </c>
      <c r="F180" s="9" t="s">
        <v>16</v>
      </c>
      <c r="G180" s="9" t="s">
        <v>71</v>
      </c>
      <c r="H180" s="19" t="s">
        <v>18</v>
      </c>
      <c r="I180" s="20">
        <v>22800000</v>
      </c>
      <c r="J180" s="20" t="s">
        <v>72</v>
      </c>
      <c r="K180" s="26">
        <v>22800000</v>
      </c>
      <c r="L180" t="str">
        <f t="shared" si="2"/>
        <v>O23011745022024023801029O232020200991112</v>
      </c>
      <c r="M180" t="str">
        <f t="shared" si="2"/>
        <v>Implementación de mecanismos de participación que potencian el desarrollo territorial Bogotá D.C. Servicios ejecutivos de la administración pública</v>
      </c>
    </row>
    <row r="181" spans="1:13">
      <c r="A181" s="18" t="s">
        <v>68</v>
      </c>
      <c r="B181" s="9" t="s">
        <v>69</v>
      </c>
      <c r="C181" s="9" t="s">
        <v>13</v>
      </c>
      <c r="D181" s="9" t="s">
        <v>70</v>
      </c>
      <c r="E181" s="9" t="s">
        <v>15</v>
      </c>
      <c r="F181" s="9" t="s">
        <v>16</v>
      </c>
      <c r="G181" s="9" t="s">
        <v>71</v>
      </c>
      <c r="H181" s="19" t="s">
        <v>18</v>
      </c>
      <c r="I181" s="20">
        <v>22800000</v>
      </c>
      <c r="J181" s="20" t="s">
        <v>72</v>
      </c>
      <c r="K181" s="26">
        <v>22800000</v>
      </c>
      <c r="L181" t="str">
        <f t="shared" si="2"/>
        <v>O23011745022024023801029O232020200991112</v>
      </c>
      <c r="M181" t="str">
        <f t="shared" si="2"/>
        <v>Implementación de mecanismos de participación que potencian el desarrollo territorial Bogotá D.C. Servicios ejecutivos de la administración pública</v>
      </c>
    </row>
    <row r="182" spans="1:13">
      <c r="A182" s="18" t="s">
        <v>68</v>
      </c>
      <c r="B182" s="9" t="s">
        <v>69</v>
      </c>
      <c r="C182" s="9" t="s">
        <v>13</v>
      </c>
      <c r="D182" s="9" t="s">
        <v>70</v>
      </c>
      <c r="E182" s="9" t="s">
        <v>15</v>
      </c>
      <c r="F182" s="9" t="s">
        <v>16</v>
      </c>
      <c r="G182" s="9" t="s">
        <v>71</v>
      </c>
      <c r="H182" s="19" t="s">
        <v>18</v>
      </c>
      <c r="I182" s="20">
        <v>22800000</v>
      </c>
      <c r="J182" s="20" t="s">
        <v>72</v>
      </c>
      <c r="K182" s="26">
        <v>22800000</v>
      </c>
      <c r="L182" t="str">
        <f t="shared" si="2"/>
        <v>O23011745022024023801029O232020200991112</v>
      </c>
      <c r="M182" t="str">
        <f t="shared" si="2"/>
        <v>Implementación de mecanismos de participación que potencian el desarrollo territorial Bogotá D.C. Servicios ejecutivos de la administración pública</v>
      </c>
    </row>
    <row r="183" spans="1:13">
      <c r="A183" s="18" t="s">
        <v>68</v>
      </c>
      <c r="B183" s="9" t="s">
        <v>69</v>
      </c>
      <c r="C183" s="9" t="s">
        <v>13</v>
      </c>
      <c r="D183" s="9" t="s">
        <v>70</v>
      </c>
      <c r="E183" s="9" t="s">
        <v>15</v>
      </c>
      <c r="F183" s="9" t="s">
        <v>16</v>
      </c>
      <c r="G183" s="9" t="s">
        <v>71</v>
      </c>
      <c r="H183" s="19" t="s">
        <v>18</v>
      </c>
      <c r="I183" s="20">
        <v>22800000</v>
      </c>
      <c r="J183" s="20" t="s">
        <v>72</v>
      </c>
      <c r="K183" s="26">
        <v>22800000</v>
      </c>
      <c r="L183" t="str">
        <f t="shared" si="2"/>
        <v>O23011745022024023801029O232020200991112</v>
      </c>
      <c r="M183" t="str">
        <f t="shared" si="2"/>
        <v>Implementación de mecanismos de participación que potencian el desarrollo territorial Bogotá D.C. Servicios ejecutivos de la administración pública</v>
      </c>
    </row>
    <row r="184" spans="1:13">
      <c r="A184" s="18" t="s">
        <v>68</v>
      </c>
      <c r="B184" s="9" t="s">
        <v>69</v>
      </c>
      <c r="C184" s="9" t="s">
        <v>13</v>
      </c>
      <c r="D184" s="9" t="s">
        <v>70</v>
      </c>
      <c r="E184" s="9" t="s">
        <v>15</v>
      </c>
      <c r="F184" s="9" t="s">
        <v>16</v>
      </c>
      <c r="G184" s="9" t="s">
        <v>71</v>
      </c>
      <c r="H184" s="19" t="s">
        <v>18</v>
      </c>
      <c r="I184" s="20">
        <v>22800000</v>
      </c>
      <c r="J184" s="20" t="s">
        <v>72</v>
      </c>
      <c r="K184" s="26">
        <v>22800000</v>
      </c>
      <c r="L184" t="str">
        <f t="shared" si="2"/>
        <v>O23011745022024023801029O232020200991112</v>
      </c>
      <c r="M184" t="str">
        <f t="shared" si="2"/>
        <v>Implementación de mecanismos de participación que potencian el desarrollo territorial Bogotá D.C. Servicios ejecutivos de la administración pública</v>
      </c>
    </row>
    <row r="185" spans="1:13">
      <c r="A185" s="18" t="s">
        <v>68</v>
      </c>
      <c r="B185" s="9" t="s">
        <v>69</v>
      </c>
      <c r="C185" s="9" t="s">
        <v>13</v>
      </c>
      <c r="D185" s="9" t="s">
        <v>70</v>
      </c>
      <c r="E185" s="9" t="s">
        <v>15</v>
      </c>
      <c r="F185" s="9" t="s">
        <v>16</v>
      </c>
      <c r="G185" s="9" t="s">
        <v>71</v>
      </c>
      <c r="H185" s="19" t="s">
        <v>18</v>
      </c>
      <c r="I185" s="20">
        <v>22800000</v>
      </c>
      <c r="J185" s="20" t="s">
        <v>72</v>
      </c>
      <c r="K185" s="26">
        <v>22800000</v>
      </c>
      <c r="L185" t="str">
        <f t="shared" si="2"/>
        <v>O23011745022024023801029O232020200991112</v>
      </c>
      <c r="M185" t="str">
        <f t="shared" si="2"/>
        <v>Implementación de mecanismos de participación que potencian el desarrollo territorial Bogotá D.C. Servicios ejecutivos de la administración pública</v>
      </c>
    </row>
    <row r="186" spans="1:13">
      <c r="A186" s="18" t="s">
        <v>68</v>
      </c>
      <c r="B186" s="9" t="s">
        <v>69</v>
      </c>
      <c r="C186" s="9" t="s">
        <v>13</v>
      </c>
      <c r="D186" s="9" t="s">
        <v>70</v>
      </c>
      <c r="E186" s="9" t="s">
        <v>15</v>
      </c>
      <c r="F186" s="9" t="s">
        <v>16</v>
      </c>
      <c r="G186" s="9" t="s">
        <v>71</v>
      </c>
      <c r="H186" s="19" t="s">
        <v>18</v>
      </c>
      <c r="I186" s="20">
        <v>152000000</v>
      </c>
      <c r="J186" s="20" t="s">
        <v>72</v>
      </c>
      <c r="K186" s="26">
        <v>152000000</v>
      </c>
      <c r="L186" t="str">
        <f t="shared" si="2"/>
        <v>O23011745022024023801029O232020200991112</v>
      </c>
      <c r="M186" t="str">
        <f t="shared" si="2"/>
        <v>Implementación de mecanismos de participación que potencian el desarrollo territorial Bogotá D.C. Servicios ejecutivos de la administración pública</v>
      </c>
    </row>
    <row r="187" spans="1:13">
      <c r="A187" s="18" t="s">
        <v>68</v>
      </c>
      <c r="B187" s="9" t="s">
        <v>69</v>
      </c>
      <c r="C187" s="9" t="s">
        <v>13</v>
      </c>
      <c r="D187" s="9" t="s">
        <v>70</v>
      </c>
      <c r="E187" s="9" t="s">
        <v>15</v>
      </c>
      <c r="F187" s="9" t="s">
        <v>16</v>
      </c>
      <c r="G187" s="9" t="s">
        <v>71</v>
      </c>
      <c r="H187" s="19" t="s">
        <v>18</v>
      </c>
      <c r="I187" s="20">
        <v>38000000</v>
      </c>
      <c r="J187" s="20" t="s">
        <v>72</v>
      </c>
      <c r="K187" s="26">
        <v>38000000</v>
      </c>
      <c r="L187" t="str">
        <f t="shared" si="2"/>
        <v>O23011745022024023801029O232020200991112</v>
      </c>
      <c r="M187" t="str">
        <f t="shared" si="2"/>
        <v>Implementación de mecanismos de participación que potencian el desarrollo territorial Bogotá D.C. Servicios ejecutivos de la administración pública</v>
      </c>
    </row>
    <row r="188" spans="1:13">
      <c r="A188" s="18" t="s">
        <v>68</v>
      </c>
      <c r="B188" s="9" t="s">
        <v>69</v>
      </c>
      <c r="C188" s="9" t="s">
        <v>13</v>
      </c>
      <c r="D188" s="9" t="s">
        <v>70</v>
      </c>
      <c r="E188" s="9" t="s">
        <v>15</v>
      </c>
      <c r="F188" s="9" t="s">
        <v>16</v>
      </c>
      <c r="G188" s="9" t="s">
        <v>71</v>
      </c>
      <c r="H188" s="19" t="s">
        <v>18</v>
      </c>
      <c r="I188" s="20">
        <v>38000000</v>
      </c>
      <c r="J188" s="20" t="s">
        <v>72</v>
      </c>
      <c r="K188" s="26">
        <v>38000000</v>
      </c>
      <c r="L188" t="str">
        <f t="shared" si="2"/>
        <v>O23011745022024023801029O232020200991112</v>
      </c>
      <c r="M188" t="str">
        <f t="shared" si="2"/>
        <v>Implementación de mecanismos de participación que potencian el desarrollo territorial Bogotá D.C. Servicios ejecutivos de la administración pública</v>
      </c>
    </row>
    <row r="189" spans="1:13">
      <c r="A189" s="18" t="s">
        <v>68</v>
      </c>
      <c r="B189" s="9" t="s">
        <v>69</v>
      </c>
      <c r="C189" s="9" t="s">
        <v>13</v>
      </c>
      <c r="D189" s="9" t="s">
        <v>70</v>
      </c>
      <c r="E189" s="9" t="s">
        <v>15</v>
      </c>
      <c r="F189" s="9" t="s">
        <v>16</v>
      </c>
      <c r="G189" s="9" t="s">
        <v>71</v>
      </c>
      <c r="H189" s="19" t="s">
        <v>18</v>
      </c>
      <c r="I189" s="20">
        <v>38000000</v>
      </c>
      <c r="J189" s="20" t="s">
        <v>72</v>
      </c>
      <c r="K189" s="26">
        <v>38000000</v>
      </c>
      <c r="L189" t="str">
        <f t="shared" si="2"/>
        <v>O23011745022024023801029O232020200991112</v>
      </c>
      <c r="M189" t="str">
        <f t="shared" si="2"/>
        <v>Implementación de mecanismos de participación que potencian el desarrollo territorial Bogotá D.C. Servicios ejecutivos de la administración pública</v>
      </c>
    </row>
    <row r="190" spans="1:13">
      <c r="A190" s="18" t="s">
        <v>68</v>
      </c>
      <c r="B190" s="9" t="s">
        <v>69</v>
      </c>
      <c r="C190" s="9" t="s">
        <v>13</v>
      </c>
      <c r="D190" s="9" t="s">
        <v>70</v>
      </c>
      <c r="E190" s="9" t="s">
        <v>15</v>
      </c>
      <c r="F190" s="9" t="s">
        <v>16</v>
      </c>
      <c r="G190" s="9" t="s">
        <v>71</v>
      </c>
      <c r="H190" s="19" t="s">
        <v>18</v>
      </c>
      <c r="I190" s="20">
        <v>38000000</v>
      </c>
      <c r="J190" s="20" t="s">
        <v>72</v>
      </c>
      <c r="K190" s="26">
        <v>38000000</v>
      </c>
      <c r="L190" t="str">
        <f t="shared" si="2"/>
        <v>O23011745022024023801029O232020200991112</v>
      </c>
      <c r="M190" t="str">
        <f t="shared" si="2"/>
        <v>Implementación de mecanismos de participación que potencian el desarrollo territorial Bogotá D.C. Servicios ejecutivos de la administración pública</v>
      </c>
    </row>
    <row r="191" spans="1:13">
      <c r="A191" s="18" t="s">
        <v>68</v>
      </c>
      <c r="B191" s="9" t="s">
        <v>69</v>
      </c>
      <c r="C191" s="9" t="s">
        <v>13</v>
      </c>
      <c r="D191" s="9" t="s">
        <v>70</v>
      </c>
      <c r="E191" s="9" t="s">
        <v>15</v>
      </c>
      <c r="F191" s="9" t="s">
        <v>16</v>
      </c>
      <c r="G191" s="9" t="s">
        <v>71</v>
      </c>
      <c r="H191" s="19" t="s">
        <v>18</v>
      </c>
      <c r="I191" s="20">
        <v>38000000</v>
      </c>
      <c r="J191" s="20" t="s">
        <v>72</v>
      </c>
      <c r="K191" s="26">
        <v>38000000</v>
      </c>
      <c r="L191" t="str">
        <f t="shared" si="2"/>
        <v>O23011745022024023801029O232020200991112</v>
      </c>
      <c r="M191" t="str">
        <f t="shared" si="2"/>
        <v>Implementación de mecanismos de participación que potencian el desarrollo territorial Bogotá D.C. Servicios ejecutivos de la administración pública</v>
      </c>
    </row>
    <row r="192" spans="1:13">
      <c r="A192" s="18" t="s">
        <v>68</v>
      </c>
      <c r="B192" s="9" t="s">
        <v>69</v>
      </c>
      <c r="C192" s="9" t="s">
        <v>13</v>
      </c>
      <c r="D192" s="9" t="s">
        <v>70</v>
      </c>
      <c r="E192" s="9" t="s">
        <v>15</v>
      </c>
      <c r="F192" s="9" t="s">
        <v>16</v>
      </c>
      <c r="G192" s="9" t="s">
        <v>71</v>
      </c>
      <c r="H192" s="19" t="s">
        <v>18</v>
      </c>
      <c r="I192" s="20">
        <v>38000000</v>
      </c>
      <c r="J192" s="20" t="s">
        <v>72</v>
      </c>
      <c r="K192" s="26">
        <v>38000000</v>
      </c>
      <c r="L192" t="str">
        <f t="shared" si="2"/>
        <v>O23011745022024023801029O232020200991112</v>
      </c>
      <c r="M192" t="str">
        <f t="shared" si="2"/>
        <v>Implementación de mecanismos de participación que potencian el desarrollo territorial Bogotá D.C. Servicios ejecutivos de la administración pública</v>
      </c>
    </row>
    <row r="193" spans="1:13">
      <c r="A193" s="18" t="s">
        <v>68</v>
      </c>
      <c r="B193" s="9" t="s">
        <v>69</v>
      </c>
      <c r="C193" s="9" t="s">
        <v>13</v>
      </c>
      <c r="D193" s="9" t="s">
        <v>70</v>
      </c>
      <c r="E193" s="9" t="s">
        <v>15</v>
      </c>
      <c r="F193" s="9" t="s">
        <v>16</v>
      </c>
      <c r="G193" s="9" t="s">
        <v>71</v>
      </c>
      <c r="H193" s="19" t="s">
        <v>18</v>
      </c>
      <c r="I193" s="20">
        <v>50000000</v>
      </c>
      <c r="J193" s="20" t="s">
        <v>72</v>
      </c>
      <c r="K193" s="26">
        <v>50000000</v>
      </c>
      <c r="L193" t="str">
        <f t="shared" si="2"/>
        <v>O23011745022024023801029O232020200991112</v>
      </c>
      <c r="M193" t="str">
        <f t="shared" si="2"/>
        <v>Implementación de mecanismos de participación que potencian el desarrollo territorial Bogotá D.C. Servicios ejecutivos de la administración pública</v>
      </c>
    </row>
    <row r="194" spans="1:13">
      <c r="A194" s="18" t="s">
        <v>68</v>
      </c>
      <c r="B194" s="9" t="s">
        <v>69</v>
      </c>
      <c r="C194" s="9" t="s">
        <v>13</v>
      </c>
      <c r="D194" s="9" t="s">
        <v>70</v>
      </c>
      <c r="E194" s="9" t="s">
        <v>15</v>
      </c>
      <c r="F194" s="9" t="s">
        <v>16</v>
      </c>
      <c r="G194" s="9" t="s">
        <v>71</v>
      </c>
      <c r="H194" s="19" t="s">
        <v>18</v>
      </c>
      <c r="I194" s="20">
        <v>50000000</v>
      </c>
      <c r="J194" s="20" t="s">
        <v>72</v>
      </c>
      <c r="K194" s="26">
        <v>50000000</v>
      </c>
      <c r="L194" t="str">
        <f t="shared" si="2"/>
        <v>O23011745022024023801029O232020200991112</v>
      </c>
      <c r="M194" t="str">
        <f t="shared" si="2"/>
        <v>Implementación de mecanismos de participación que potencian el desarrollo territorial Bogotá D.C. Servicios ejecutivos de la administración pública</v>
      </c>
    </row>
    <row r="195" spans="1:13">
      <c r="A195" s="18" t="s">
        <v>77</v>
      </c>
      <c r="B195" s="9" t="s">
        <v>69</v>
      </c>
      <c r="C195" s="9" t="s">
        <v>30</v>
      </c>
      <c r="D195" s="9" t="s">
        <v>31</v>
      </c>
      <c r="E195" s="9" t="s">
        <v>15</v>
      </c>
      <c r="F195" s="9" t="s">
        <v>16</v>
      </c>
      <c r="G195" s="9" t="s">
        <v>78</v>
      </c>
      <c r="H195" s="19" t="s">
        <v>18</v>
      </c>
      <c r="I195" s="20">
        <v>70000000</v>
      </c>
      <c r="J195" s="20" t="s">
        <v>79</v>
      </c>
      <c r="K195" s="26">
        <v>70000000</v>
      </c>
      <c r="L195" t="str">
        <f t="shared" si="2"/>
        <v>O23011745022024023801001O232020200885954</v>
      </c>
      <c r="M195" t="str">
        <f t="shared" si="2"/>
        <v>Implementación de mecanismos de participación que potencian el desarrollo territorial Bogotá D.C. Servicios de preparación de documentos y otros servicios especializados de apoyo a oficina</v>
      </c>
    </row>
    <row r="196" spans="1:13">
      <c r="A196" s="18" t="s">
        <v>77</v>
      </c>
      <c r="B196" s="9" t="s">
        <v>69</v>
      </c>
      <c r="C196" s="9" t="s">
        <v>30</v>
      </c>
      <c r="D196" s="9" t="s">
        <v>31</v>
      </c>
      <c r="E196" s="9" t="s">
        <v>15</v>
      </c>
      <c r="F196" s="9" t="s">
        <v>16</v>
      </c>
      <c r="G196" s="9" t="s">
        <v>78</v>
      </c>
      <c r="H196" s="19" t="s">
        <v>18</v>
      </c>
      <c r="I196" s="20">
        <v>54000000</v>
      </c>
      <c r="J196" s="20" t="s">
        <v>79</v>
      </c>
      <c r="K196" s="26">
        <v>54000000</v>
      </c>
      <c r="L196" t="str">
        <f t="shared" si="2"/>
        <v>O23011745022024023801001O232020200885954</v>
      </c>
      <c r="M196" t="str">
        <f t="shared" ref="L196:M261" si="3">CONCATENATE(B196,D196)</f>
        <v>Implementación de mecanismos de participación que potencian el desarrollo territorial Bogotá D.C. Servicios de preparación de documentos y otros servicios especializados de apoyo a oficina</v>
      </c>
    </row>
    <row r="197" spans="1:13">
      <c r="A197" s="18" t="s">
        <v>77</v>
      </c>
      <c r="B197" s="9" t="s">
        <v>69</v>
      </c>
      <c r="C197" s="9" t="s">
        <v>30</v>
      </c>
      <c r="D197" s="9" t="s">
        <v>31</v>
      </c>
      <c r="E197" s="9" t="s">
        <v>15</v>
      </c>
      <c r="F197" s="9" t="s">
        <v>16</v>
      </c>
      <c r="G197" s="9" t="s">
        <v>78</v>
      </c>
      <c r="H197" s="19" t="s">
        <v>18</v>
      </c>
      <c r="I197" s="20">
        <v>75000000</v>
      </c>
      <c r="J197" s="20" t="s">
        <v>79</v>
      </c>
      <c r="K197" s="26">
        <v>75000000</v>
      </c>
      <c r="L197" t="str">
        <f t="shared" si="2"/>
        <v>O23011745022024023801001O232020200885954</v>
      </c>
      <c r="M197" t="str">
        <f t="shared" si="3"/>
        <v>Implementación de mecanismos de participación que potencian el desarrollo territorial Bogotá D.C. Servicios de preparación de documentos y otros servicios especializados de apoyo a oficina</v>
      </c>
    </row>
    <row r="198" spans="1:13">
      <c r="A198" s="18" t="s">
        <v>77</v>
      </c>
      <c r="B198" s="9" t="s">
        <v>69</v>
      </c>
      <c r="C198" s="9" t="s">
        <v>30</v>
      </c>
      <c r="D198" s="9" t="s">
        <v>31</v>
      </c>
      <c r="E198" s="9" t="s">
        <v>15</v>
      </c>
      <c r="F198" s="9" t="s">
        <v>16</v>
      </c>
      <c r="G198" s="9" t="s">
        <v>78</v>
      </c>
      <c r="H198" s="19" t="s">
        <v>18</v>
      </c>
      <c r="I198" s="20">
        <v>40000000</v>
      </c>
      <c r="J198" s="20" t="s">
        <v>79</v>
      </c>
      <c r="K198" s="26">
        <v>40000000</v>
      </c>
      <c r="L198" t="str">
        <f t="shared" si="3"/>
        <v>O23011745022024023801001O232020200885954</v>
      </c>
      <c r="M198" t="str">
        <f t="shared" si="3"/>
        <v>Implementación de mecanismos de participación que potencian el desarrollo territorial Bogotá D.C. Servicios de preparación de documentos y otros servicios especializados de apoyo a oficina</v>
      </c>
    </row>
    <row r="199" spans="1:13">
      <c r="A199" s="18" t="s">
        <v>68</v>
      </c>
      <c r="B199" s="9" t="s">
        <v>69</v>
      </c>
      <c r="C199" s="9" t="s">
        <v>13</v>
      </c>
      <c r="D199" s="9" t="s">
        <v>70</v>
      </c>
      <c r="E199" s="9" t="s">
        <v>15</v>
      </c>
      <c r="F199" s="9" t="s">
        <v>16</v>
      </c>
      <c r="G199" s="9" t="s">
        <v>71</v>
      </c>
      <c r="H199" s="19" t="s">
        <v>18</v>
      </c>
      <c r="I199" s="20">
        <v>280000000</v>
      </c>
      <c r="J199" s="20" t="s">
        <v>72</v>
      </c>
      <c r="K199" s="26">
        <v>280000000</v>
      </c>
      <c r="L199" t="str">
        <f t="shared" si="3"/>
        <v>O23011745022024023801029O232020200991112</v>
      </c>
      <c r="M199" t="str">
        <f t="shared" si="3"/>
        <v>Implementación de mecanismos de participación que potencian el desarrollo territorial Bogotá D.C. Servicios ejecutivos de la administración pública</v>
      </c>
    </row>
    <row r="200" spans="1:13">
      <c r="A200" s="18" t="s">
        <v>68</v>
      </c>
      <c r="B200" s="9" t="s">
        <v>69</v>
      </c>
      <c r="C200" s="9" t="s">
        <v>13</v>
      </c>
      <c r="D200" s="9" t="s">
        <v>70</v>
      </c>
      <c r="E200" s="9" t="s">
        <v>15</v>
      </c>
      <c r="F200" s="9" t="s">
        <v>16</v>
      </c>
      <c r="G200" s="9" t="s">
        <v>71</v>
      </c>
      <c r="H200" s="19" t="s">
        <v>18</v>
      </c>
      <c r="I200" s="20">
        <v>125000000</v>
      </c>
      <c r="J200" s="20" t="s">
        <v>72</v>
      </c>
      <c r="K200" s="26">
        <v>125000000</v>
      </c>
      <c r="L200" t="str">
        <f t="shared" si="3"/>
        <v>O23011745022024023801029O232020200991112</v>
      </c>
      <c r="M200" t="str">
        <f t="shared" si="3"/>
        <v>Implementación de mecanismos de participación que potencian el desarrollo territorial Bogotá D.C. Servicios ejecutivos de la administración pública</v>
      </c>
    </row>
    <row r="201" spans="1:13">
      <c r="A201" s="18" t="s">
        <v>68</v>
      </c>
      <c r="B201" s="9" t="s">
        <v>69</v>
      </c>
      <c r="C201" s="9" t="s">
        <v>13</v>
      </c>
      <c r="D201" s="9" t="s">
        <v>70</v>
      </c>
      <c r="E201" s="9" t="s">
        <v>15</v>
      </c>
      <c r="F201" s="9" t="s">
        <v>16</v>
      </c>
      <c r="G201" s="9" t="s">
        <v>71</v>
      </c>
      <c r="H201" s="19" t="s">
        <v>18</v>
      </c>
      <c r="I201" s="20">
        <v>23500000</v>
      </c>
      <c r="J201" s="20" t="s">
        <v>72</v>
      </c>
      <c r="K201" s="26">
        <v>23500000</v>
      </c>
      <c r="L201" t="str">
        <f t="shared" si="3"/>
        <v>O23011745022024023801029O232020200991112</v>
      </c>
      <c r="M201" t="str">
        <f t="shared" si="3"/>
        <v>Implementación de mecanismos de participación que potencian el desarrollo territorial Bogotá D.C. Servicios ejecutivos de la administración pública</v>
      </c>
    </row>
    <row r="202" spans="1:13">
      <c r="A202" s="18" t="s">
        <v>68</v>
      </c>
      <c r="B202" s="9" t="s">
        <v>69</v>
      </c>
      <c r="C202" s="9" t="s">
        <v>13</v>
      </c>
      <c r="D202" s="9" t="s">
        <v>70</v>
      </c>
      <c r="E202" s="9" t="s">
        <v>15</v>
      </c>
      <c r="F202" s="9" t="s">
        <v>16</v>
      </c>
      <c r="G202" s="9" t="s">
        <v>71</v>
      </c>
      <c r="H202" s="19" t="s">
        <v>18</v>
      </c>
      <c r="I202" s="20">
        <v>38000000</v>
      </c>
      <c r="J202" s="20" t="s">
        <v>72</v>
      </c>
      <c r="K202" s="26">
        <v>38000000</v>
      </c>
      <c r="L202" t="str">
        <f t="shared" si="3"/>
        <v>O23011745022024023801029O232020200991112</v>
      </c>
      <c r="M202" t="str">
        <f t="shared" si="3"/>
        <v>Implementación de mecanismos de participación que potencian el desarrollo territorial Bogotá D.C. Servicios ejecutivos de la administración pública</v>
      </c>
    </row>
    <row r="203" spans="1:13">
      <c r="A203" s="18" t="s">
        <v>68</v>
      </c>
      <c r="B203" s="9" t="s">
        <v>69</v>
      </c>
      <c r="C203" s="9" t="s">
        <v>13</v>
      </c>
      <c r="D203" s="9" t="s">
        <v>70</v>
      </c>
      <c r="E203" s="9" t="s">
        <v>15</v>
      </c>
      <c r="F203" s="9" t="s">
        <v>16</v>
      </c>
      <c r="G203" s="9" t="s">
        <v>71</v>
      </c>
      <c r="H203" s="19" t="s">
        <v>18</v>
      </c>
      <c r="I203" s="20">
        <v>38000000</v>
      </c>
      <c r="J203" s="20" t="s">
        <v>72</v>
      </c>
      <c r="K203" s="26">
        <v>38000000</v>
      </c>
      <c r="L203" t="str">
        <f t="shared" si="3"/>
        <v>O23011745022024023801029O232020200991112</v>
      </c>
      <c r="M203" t="str">
        <f t="shared" si="3"/>
        <v>Implementación de mecanismos de participación que potencian el desarrollo territorial Bogotá D.C. Servicios ejecutivos de la administración pública</v>
      </c>
    </row>
    <row r="204" spans="1:13">
      <c r="A204" s="18" t="s">
        <v>68</v>
      </c>
      <c r="B204" s="9" t="s">
        <v>69</v>
      </c>
      <c r="C204" s="9" t="s">
        <v>13</v>
      </c>
      <c r="D204" s="9" t="s">
        <v>70</v>
      </c>
      <c r="E204" s="9" t="s">
        <v>15</v>
      </c>
      <c r="F204" s="9" t="s">
        <v>16</v>
      </c>
      <c r="G204" s="9" t="s">
        <v>71</v>
      </c>
      <c r="H204" s="19" t="s">
        <v>18</v>
      </c>
      <c r="I204" s="20">
        <v>38000000</v>
      </c>
      <c r="J204" s="20" t="s">
        <v>72</v>
      </c>
      <c r="K204" s="26">
        <v>38000000</v>
      </c>
      <c r="L204" t="str">
        <f t="shared" si="3"/>
        <v>O23011745022024023801029O232020200991112</v>
      </c>
      <c r="M204" t="str">
        <f t="shared" si="3"/>
        <v>Implementación de mecanismos de participación que potencian el desarrollo territorial Bogotá D.C. Servicios ejecutivos de la administración pública</v>
      </c>
    </row>
    <row r="205" spans="1:13">
      <c r="A205" s="18" t="s">
        <v>68</v>
      </c>
      <c r="B205" s="9" t="s">
        <v>69</v>
      </c>
      <c r="C205" s="9" t="s">
        <v>13</v>
      </c>
      <c r="D205" s="9" t="s">
        <v>70</v>
      </c>
      <c r="E205" s="9" t="s">
        <v>15</v>
      </c>
      <c r="F205" s="9" t="s">
        <v>16</v>
      </c>
      <c r="G205" s="9" t="s">
        <v>71</v>
      </c>
      <c r="H205" s="19" t="s">
        <v>18</v>
      </c>
      <c r="I205" s="20">
        <v>38000000</v>
      </c>
      <c r="J205" s="20" t="s">
        <v>72</v>
      </c>
      <c r="K205" s="26">
        <v>38000000</v>
      </c>
      <c r="L205" t="str">
        <f t="shared" si="3"/>
        <v>O23011745022024023801029O232020200991112</v>
      </c>
      <c r="M205" t="str">
        <f t="shared" si="3"/>
        <v>Implementación de mecanismos de participación que potencian el desarrollo territorial Bogotá D.C. Servicios ejecutivos de la administración pública</v>
      </c>
    </row>
    <row r="206" spans="1:13">
      <c r="A206" s="18" t="s">
        <v>68</v>
      </c>
      <c r="B206" s="9" t="s">
        <v>69</v>
      </c>
      <c r="C206" s="9" t="s">
        <v>13</v>
      </c>
      <c r="D206" s="9" t="s">
        <v>70</v>
      </c>
      <c r="E206" s="9" t="s">
        <v>15</v>
      </c>
      <c r="F206" s="9" t="s">
        <v>16</v>
      </c>
      <c r="G206" s="9" t="s">
        <v>71</v>
      </c>
      <c r="H206" s="19" t="s">
        <v>18</v>
      </c>
      <c r="I206" s="20">
        <v>38000000</v>
      </c>
      <c r="J206" s="20" t="s">
        <v>72</v>
      </c>
      <c r="K206" s="26">
        <v>38000000</v>
      </c>
      <c r="L206" t="str">
        <f t="shared" si="3"/>
        <v>O23011745022024023801029O232020200991112</v>
      </c>
      <c r="M206" t="str">
        <f t="shared" si="3"/>
        <v>Implementación de mecanismos de participación que potencian el desarrollo territorial Bogotá D.C. Servicios ejecutivos de la administración pública</v>
      </c>
    </row>
    <row r="207" spans="1:13">
      <c r="A207" s="18" t="s">
        <v>68</v>
      </c>
      <c r="B207" s="9" t="s">
        <v>69</v>
      </c>
      <c r="C207" s="9" t="s">
        <v>13</v>
      </c>
      <c r="D207" s="9" t="s">
        <v>70</v>
      </c>
      <c r="E207" s="9" t="s">
        <v>15</v>
      </c>
      <c r="F207" s="9" t="s">
        <v>16</v>
      </c>
      <c r="G207" s="9" t="s">
        <v>71</v>
      </c>
      <c r="H207" s="19" t="s">
        <v>18</v>
      </c>
      <c r="I207" s="20">
        <v>38000000</v>
      </c>
      <c r="J207" s="20" t="s">
        <v>72</v>
      </c>
      <c r="K207" s="26">
        <v>38000000</v>
      </c>
      <c r="L207" t="str">
        <f t="shared" si="3"/>
        <v>O23011745022024023801029O232020200991112</v>
      </c>
      <c r="M207" t="str">
        <f t="shared" si="3"/>
        <v>Implementación de mecanismos de participación que potencian el desarrollo territorial Bogotá D.C. Servicios ejecutivos de la administración pública</v>
      </c>
    </row>
    <row r="208" spans="1:13">
      <c r="A208" s="18" t="s">
        <v>68</v>
      </c>
      <c r="B208" s="9" t="s">
        <v>69</v>
      </c>
      <c r="C208" s="9" t="s">
        <v>13</v>
      </c>
      <c r="D208" s="9" t="s">
        <v>70</v>
      </c>
      <c r="E208" s="9" t="s">
        <v>15</v>
      </c>
      <c r="F208" s="9" t="s">
        <v>16</v>
      </c>
      <c r="G208" s="9" t="s">
        <v>71</v>
      </c>
      <c r="H208" s="19" t="s">
        <v>18</v>
      </c>
      <c r="I208" s="20">
        <v>50000000</v>
      </c>
      <c r="J208" s="20" t="s">
        <v>72</v>
      </c>
      <c r="K208" s="26">
        <v>50000000</v>
      </c>
      <c r="L208" t="str">
        <f t="shared" si="3"/>
        <v>O23011745022024023801029O232020200991112</v>
      </c>
      <c r="M208" t="str">
        <f t="shared" si="3"/>
        <v>Implementación de mecanismos de participación que potencian el desarrollo territorial Bogotá D.C. Servicios ejecutivos de la administración pública</v>
      </c>
    </row>
    <row r="209" spans="1:13">
      <c r="A209" s="18" t="s">
        <v>68</v>
      </c>
      <c r="B209" s="9" t="s">
        <v>69</v>
      </c>
      <c r="C209" s="9" t="s">
        <v>13</v>
      </c>
      <c r="D209" s="9" t="s">
        <v>70</v>
      </c>
      <c r="E209" s="9" t="s">
        <v>15</v>
      </c>
      <c r="F209" s="9" t="s">
        <v>16</v>
      </c>
      <c r="G209" s="9" t="s">
        <v>71</v>
      </c>
      <c r="H209" s="19" t="s">
        <v>18</v>
      </c>
      <c r="I209" s="20">
        <v>50000000</v>
      </c>
      <c r="J209" s="20" t="s">
        <v>72</v>
      </c>
      <c r="K209" s="26">
        <v>50000000</v>
      </c>
      <c r="L209" t="str">
        <f t="shared" si="3"/>
        <v>O23011745022024023801029O232020200991112</v>
      </c>
      <c r="M209" t="str">
        <f t="shared" si="3"/>
        <v>Implementación de mecanismos de participación que potencian el desarrollo territorial Bogotá D.C. Servicios ejecutivos de la administración pública</v>
      </c>
    </row>
    <row r="210" spans="1:13">
      <c r="A210" s="18" t="s">
        <v>68</v>
      </c>
      <c r="B210" s="9" t="s">
        <v>69</v>
      </c>
      <c r="C210" s="9" t="s">
        <v>30</v>
      </c>
      <c r="D210" s="9" t="s">
        <v>31</v>
      </c>
      <c r="E210" s="9" t="s">
        <v>15</v>
      </c>
      <c r="F210" s="9" t="s">
        <v>16</v>
      </c>
      <c r="G210" s="9" t="s">
        <v>71</v>
      </c>
      <c r="H210" s="19" t="s">
        <v>18</v>
      </c>
      <c r="I210" s="20">
        <v>70000000</v>
      </c>
      <c r="J210" s="20" t="s">
        <v>73</v>
      </c>
      <c r="K210" s="26">
        <v>70000000</v>
      </c>
      <c r="L210" t="str">
        <f t="shared" si="3"/>
        <v>O23011745022024023801029O232020200885954</v>
      </c>
      <c r="M210" t="str">
        <f t="shared" si="3"/>
        <v>Implementación de mecanismos de participación que potencian el desarrollo territorial Bogotá D.C. Servicios de preparación de documentos y otros servicios especializados de apoyo a oficina</v>
      </c>
    </row>
    <row r="211" spans="1:13">
      <c r="A211" s="18" t="s">
        <v>68</v>
      </c>
      <c r="B211" s="9" t="s">
        <v>69</v>
      </c>
      <c r="C211" s="9" t="s">
        <v>30</v>
      </c>
      <c r="D211" s="9" t="s">
        <v>31</v>
      </c>
      <c r="E211" s="9" t="s">
        <v>15</v>
      </c>
      <c r="F211" s="9" t="s">
        <v>16</v>
      </c>
      <c r="G211" s="9" t="s">
        <v>71</v>
      </c>
      <c r="H211" s="19" t="s">
        <v>18</v>
      </c>
      <c r="I211" s="20">
        <v>54000000</v>
      </c>
      <c r="J211" s="20" t="s">
        <v>73</v>
      </c>
      <c r="K211" s="26">
        <v>54000000</v>
      </c>
      <c r="L211" t="str">
        <f t="shared" si="3"/>
        <v>O23011745022024023801029O232020200885954</v>
      </c>
      <c r="M211" t="str">
        <f t="shared" si="3"/>
        <v>Implementación de mecanismos de participación que potencian el desarrollo territorial Bogotá D.C. Servicios de preparación de documentos y otros servicios especializados de apoyo a oficina</v>
      </c>
    </row>
    <row r="212" spans="1:13">
      <c r="A212" s="18" t="s">
        <v>68</v>
      </c>
      <c r="B212" s="9" t="s">
        <v>69</v>
      </c>
      <c r="C212" s="9" t="s">
        <v>30</v>
      </c>
      <c r="D212" s="9" t="s">
        <v>31</v>
      </c>
      <c r="E212" s="9" t="s">
        <v>15</v>
      </c>
      <c r="F212" s="9" t="s">
        <v>16</v>
      </c>
      <c r="G212" s="9" t="s">
        <v>71</v>
      </c>
      <c r="H212" s="19" t="s">
        <v>18</v>
      </c>
      <c r="I212" s="20">
        <v>75000000</v>
      </c>
      <c r="J212" s="20" t="s">
        <v>73</v>
      </c>
      <c r="K212" s="26">
        <v>75000000</v>
      </c>
      <c r="L212" t="str">
        <f t="shared" si="3"/>
        <v>O23011745022024023801029O232020200885954</v>
      </c>
      <c r="M212" t="str">
        <f t="shared" si="3"/>
        <v>Implementación de mecanismos de participación que potencian el desarrollo territorial Bogotá D.C. Servicios de preparación de documentos y otros servicios especializados de apoyo a oficina</v>
      </c>
    </row>
    <row r="213" spans="1:13">
      <c r="A213" s="18" t="s">
        <v>68</v>
      </c>
      <c r="B213" s="9" t="s">
        <v>69</v>
      </c>
      <c r="C213" s="9" t="s">
        <v>30</v>
      </c>
      <c r="D213" s="9" t="s">
        <v>31</v>
      </c>
      <c r="E213" s="9" t="s">
        <v>15</v>
      </c>
      <c r="F213" s="9" t="s">
        <v>16</v>
      </c>
      <c r="G213" s="9" t="s">
        <v>71</v>
      </c>
      <c r="H213" s="19" t="s">
        <v>18</v>
      </c>
      <c r="I213" s="20">
        <v>40000000</v>
      </c>
      <c r="J213" s="20" t="s">
        <v>73</v>
      </c>
      <c r="K213" s="26">
        <v>40000000</v>
      </c>
      <c r="L213" t="str">
        <f t="shared" si="3"/>
        <v>O23011745022024023801029O232020200885954</v>
      </c>
      <c r="M213" t="str">
        <f t="shared" si="3"/>
        <v>Implementación de mecanismos de participación que potencian el desarrollo territorial Bogotá D.C. Servicios de preparación de documentos y otros servicios especializados de apoyo a oficina</v>
      </c>
    </row>
    <row r="214" spans="1:13">
      <c r="A214" s="18" t="s">
        <v>68</v>
      </c>
      <c r="B214" s="9" t="s">
        <v>69</v>
      </c>
      <c r="C214" s="9" t="s">
        <v>13</v>
      </c>
      <c r="D214" s="9" t="s">
        <v>70</v>
      </c>
      <c r="E214" s="9" t="s">
        <v>15</v>
      </c>
      <c r="F214" s="9" t="s">
        <v>16</v>
      </c>
      <c r="G214" s="9" t="s">
        <v>71</v>
      </c>
      <c r="H214" s="19" t="s">
        <v>18</v>
      </c>
      <c r="I214" s="20">
        <v>65000000</v>
      </c>
      <c r="J214" s="20" t="s">
        <v>72</v>
      </c>
      <c r="K214" s="26">
        <v>65000000</v>
      </c>
      <c r="L214" t="str">
        <f t="shared" si="3"/>
        <v>O23011745022024023801029O232020200991112</v>
      </c>
      <c r="M214" t="str">
        <f t="shared" si="3"/>
        <v>Implementación de mecanismos de participación que potencian el desarrollo territorial Bogotá D.C. Servicios ejecutivos de la administración pública</v>
      </c>
    </row>
    <row r="215" spans="1:13">
      <c r="A215" s="18" t="s">
        <v>68</v>
      </c>
      <c r="B215" s="9" t="s">
        <v>69</v>
      </c>
      <c r="C215" s="9" t="s">
        <v>13</v>
      </c>
      <c r="D215" s="9" t="s">
        <v>70</v>
      </c>
      <c r="E215" s="9" t="s">
        <v>15</v>
      </c>
      <c r="F215" s="9" t="s">
        <v>16</v>
      </c>
      <c r="G215" s="9" t="s">
        <v>71</v>
      </c>
      <c r="H215" s="19" t="s">
        <v>18</v>
      </c>
      <c r="I215" s="20">
        <v>15000000</v>
      </c>
      <c r="J215" s="20" t="s">
        <v>72</v>
      </c>
      <c r="K215" s="26">
        <v>15000000</v>
      </c>
      <c r="L215" t="str">
        <f t="shared" si="3"/>
        <v>O23011745022024023801029O232020200991112</v>
      </c>
      <c r="M215" t="str">
        <f t="shared" si="3"/>
        <v>Implementación de mecanismos de participación que potencian el desarrollo territorial Bogotá D.C. Servicios ejecutivos de la administración pública</v>
      </c>
    </row>
    <row r="216" spans="1:13">
      <c r="A216" s="18" t="s">
        <v>68</v>
      </c>
      <c r="B216" s="9" t="s">
        <v>69</v>
      </c>
      <c r="C216" s="9" t="s">
        <v>13</v>
      </c>
      <c r="D216" s="9" t="s">
        <v>14</v>
      </c>
      <c r="E216" s="9" t="s">
        <v>15</v>
      </c>
      <c r="F216" s="9" t="s">
        <v>16</v>
      </c>
      <c r="G216" s="9" t="s">
        <v>71</v>
      </c>
      <c r="H216" s="19" t="s">
        <v>18</v>
      </c>
      <c r="I216" s="20">
        <v>22800000</v>
      </c>
      <c r="J216" s="20" t="s">
        <v>72</v>
      </c>
      <c r="K216" s="26">
        <v>22800000</v>
      </c>
      <c r="L216" t="str">
        <f t="shared" si="3"/>
        <v>O23011745022024023801029O232020200991112</v>
      </c>
      <c r="M216" t="str">
        <f t="shared" si="3"/>
        <v xml:space="preserve">Implementación de mecanismos de participación que potencian el desarrollo territorial Bogotá D.C. Servicios ejecutivos de la administración pública
</v>
      </c>
    </row>
    <row r="217" spans="1:13">
      <c r="A217" s="18" t="s">
        <v>68</v>
      </c>
      <c r="B217" s="9" t="s">
        <v>69</v>
      </c>
      <c r="C217" s="9" t="s">
        <v>13</v>
      </c>
      <c r="D217" s="9" t="s">
        <v>14</v>
      </c>
      <c r="E217" s="9" t="s">
        <v>15</v>
      </c>
      <c r="F217" s="9" t="s">
        <v>16</v>
      </c>
      <c r="G217" s="9" t="s">
        <v>71</v>
      </c>
      <c r="H217" s="19" t="s">
        <v>18</v>
      </c>
      <c r="I217" s="20">
        <v>22800000</v>
      </c>
      <c r="J217" s="20" t="s">
        <v>72</v>
      </c>
      <c r="K217" s="26">
        <v>22800000</v>
      </c>
      <c r="L217" t="str">
        <f t="shared" si="3"/>
        <v>O23011745022024023801029O232020200991112</v>
      </c>
      <c r="M217" t="str">
        <f t="shared" si="3"/>
        <v xml:space="preserve">Implementación de mecanismos de participación que potencian el desarrollo territorial Bogotá D.C. Servicios ejecutivos de la administración pública
</v>
      </c>
    </row>
    <row r="218" spans="1:13">
      <c r="A218" s="18" t="s">
        <v>68</v>
      </c>
      <c r="B218" s="9" t="s">
        <v>69</v>
      </c>
      <c r="C218" s="9" t="s">
        <v>13</v>
      </c>
      <c r="D218" s="9" t="s">
        <v>14</v>
      </c>
      <c r="E218" s="9" t="s">
        <v>15</v>
      </c>
      <c r="F218" s="9" t="s">
        <v>16</v>
      </c>
      <c r="G218" s="9" t="s">
        <v>71</v>
      </c>
      <c r="H218" s="19" t="s">
        <v>18</v>
      </c>
      <c r="I218" s="20">
        <v>22800000</v>
      </c>
      <c r="J218" s="20" t="s">
        <v>72</v>
      </c>
      <c r="K218" s="26">
        <v>22800000</v>
      </c>
      <c r="L218" t="str">
        <f t="shared" si="3"/>
        <v>O23011745022024023801029O232020200991112</v>
      </c>
      <c r="M218" t="str">
        <f t="shared" si="3"/>
        <v xml:space="preserve">Implementación de mecanismos de participación que potencian el desarrollo territorial Bogotá D.C. Servicios ejecutivos de la administración pública
</v>
      </c>
    </row>
    <row r="219" spans="1:13">
      <c r="A219" s="18" t="s">
        <v>68</v>
      </c>
      <c r="B219" s="9" t="s">
        <v>69</v>
      </c>
      <c r="C219" s="9" t="s">
        <v>13</v>
      </c>
      <c r="D219" s="9" t="s">
        <v>14</v>
      </c>
      <c r="E219" s="9" t="s">
        <v>15</v>
      </c>
      <c r="F219" s="9" t="s">
        <v>16</v>
      </c>
      <c r="G219" s="9" t="s">
        <v>71</v>
      </c>
      <c r="H219" s="19" t="s">
        <v>18</v>
      </c>
      <c r="I219" s="20">
        <v>22800000</v>
      </c>
      <c r="J219" s="20" t="s">
        <v>72</v>
      </c>
      <c r="K219" s="26">
        <v>22800000</v>
      </c>
      <c r="L219" t="str">
        <f t="shared" si="3"/>
        <v>O23011745022024023801029O232020200991112</v>
      </c>
      <c r="M219" t="str">
        <f t="shared" si="3"/>
        <v xml:space="preserve">Implementación de mecanismos de participación que potencian el desarrollo territorial Bogotá D.C. Servicios ejecutivos de la administración pública
</v>
      </c>
    </row>
    <row r="220" spans="1:13">
      <c r="A220" s="18" t="s">
        <v>68</v>
      </c>
      <c r="B220" s="9" t="s">
        <v>69</v>
      </c>
      <c r="C220" s="9" t="s">
        <v>13</v>
      </c>
      <c r="D220" s="9" t="s">
        <v>14</v>
      </c>
      <c r="E220" s="9" t="s">
        <v>15</v>
      </c>
      <c r="F220" s="9" t="s">
        <v>16</v>
      </c>
      <c r="G220" s="9" t="s">
        <v>71</v>
      </c>
      <c r="H220" s="19" t="s">
        <v>18</v>
      </c>
      <c r="I220" s="20">
        <v>22800000</v>
      </c>
      <c r="J220" s="20" t="s">
        <v>72</v>
      </c>
      <c r="K220" s="26">
        <v>22800000</v>
      </c>
      <c r="L220" t="str">
        <f t="shared" si="3"/>
        <v>O23011745022024023801029O232020200991112</v>
      </c>
      <c r="M220" t="str">
        <f t="shared" si="3"/>
        <v xml:space="preserve">Implementación de mecanismos de participación que potencian el desarrollo territorial Bogotá D.C. Servicios ejecutivos de la administración pública
</v>
      </c>
    </row>
    <row r="221" spans="1:13">
      <c r="A221" s="18" t="s">
        <v>68</v>
      </c>
      <c r="B221" s="9" t="s">
        <v>69</v>
      </c>
      <c r="C221" s="9" t="s">
        <v>13</v>
      </c>
      <c r="D221" s="9" t="s">
        <v>14</v>
      </c>
      <c r="E221" s="9" t="s">
        <v>15</v>
      </c>
      <c r="F221" s="9" t="s">
        <v>16</v>
      </c>
      <c r="G221" s="9" t="s">
        <v>71</v>
      </c>
      <c r="H221" s="19" t="s">
        <v>18</v>
      </c>
      <c r="I221" s="20">
        <v>22800000</v>
      </c>
      <c r="J221" s="20" t="s">
        <v>72</v>
      </c>
      <c r="K221" s="26">
        <v>22800000</v>
      </c>
      <c r="L221" t="str">
        <f t="shared" si="3"/>
        <v>O23011745022024023801029O232020200991112</v>
      </c>
      <c r="M221" t="str">
        <f t="shared" si="3"/>
        <v xml:space="preserve">Implementación de mecanismos de participación que potencian el desarrollo territorial Bogotá D.C. Servicios ejecutivos de la administración pública
</v>
      </c>
    </row>
    <row r="222" spans="1:13">
      <c r="A222" s="18" t="s">
        <v>68</v>
      </c>
      <c r="B222" s="9" t="s">
        <v>69</v>
      </c>
      <c r="C222" s="9" t="s">
        <v>13</v>
      </c>
      <c r="D222" s="9" t="s">
        <v>14</v>
      </c>
      <c r="E222" s="9" t="s">
        <v>15</v>
      </c>
      <c r="F222" s="9" t="s">
        <v>16</v>
      </c>
      <c r="G222" s="9" t="s">
        <v>71</v>
      </c>
      <c r="H222" s="19" t="s">
        <v>18</v>
      </c>
      <c r="I222" s="20">
        <v>22800000</v>
      </c>
      <c r="J222" s="20" t="s">
        <v>72</v>
      </c>
      <c r="K222" s="26">
        <v>22800000</v>
      </c>
      <c r="L222" t="str">
        <f t="shared" si="3"/>
        <v>O23011745022024023801029O232020200991112</v>
      </c>
      <c r="M222" t="str">
        <f t="shared" si="3"/>
        <v xml:space="preserve">Implementación de mecanismos de participación que potencian el desarrollo territorial Bogotá D.C. Servicios ejecutivos de la administración pública
</v>
      </c>
    </row>
    <row r="223" spans="1:13">
      <c r="A223" s="18" t="s">
        <v>68</v>
      </c>
      <c r="B223" s="9" t="s">
        <v>69</v>
      </c>
      <c r="C223" s="9" t="s">
        <v>13</v>
      </c>
      <c r="D223" s="9" t="s">
        <v>14</v>
      </c>
      <c r="E223" s="9" t="s">
        <v>15</v>
      </c>
      <c r="F223" s="9" t="s">
        <v>16</v>
      </c>
      <c r="G223" s="9" t="s">
        <v>71</v>
      </c>
      <c r="H223" s="19" t="s">
        <v>18</v>
      </c>
      <c r="I223" s="20">
        <v>22800000</v>
      </c>
      <c r="J223" s="20" t="s">
        <v>72</v>
      </c>
      <c r="K223" s="26">
        <v>22800000</v>
      </c>
      <c r="L223" t="str">
        <f t="shared" si="3"/>
        <v>O23011745022024023801029O232020200991112</v>
      </c>
      <c r="M223" t="str">
        <f t="shared" si="3"/>
        <v xml:space="preserve">Implementación de mecanismos de participación que potencian el desarrollo territorial Bogotá D.C. Servicios ejecutivos de la administración pública
</v>
      </c>
    </row>
    <row r="224" spans="1:13">
      <c r="A224" s="18" t="s">
        <v>68</v>
      </c>
      <c r="B224" s="9" t="s">
        <v>69</v>
      </c>
      <c r="C224" s="9" t="s">
        <v>13</v>
      </c>
      <c r="D224" s="9" t="s">
        <v>14</v>
      </c>
      <c r="E224" s="9" t="s">
        <v>15</v>
      </c>
      <c r="F224" s="9" t="s">
        <v>16</v>
      </c>
      <c r="G224" s="9" t="s">
        <v>71</v>
      </c>
      <c r="H224" s="19" t="s">
        <v>18</v>
      </c>
      <c r="I224" s="20">
        <v>22800000</v>
      </c>
      <c r="J224" s="20" t="s">
        <v>72</v>
      </c>
      <c r="K224" s="26">
        <v>22800000</v>
      </c>
      <c r="L224" t="str">
        <f t="shared" si="3"/>
        <v>O23011745022024023801029O232020200991112</v>
      </c>
      <c r="M224" t="str">
        <f t="shared" si="3"/>
        <v xml:space="preserve">Implementación de mecanismos de participación que potencian el desarrollo territorial Bogotá D.C. Servicios ejecutivos de la administración pública
</v>
      </c>
    </row>
    <row r="225" spans="1:13">
      <c r="A225" s="18" t="s">
        <v>68</v>
      </c>
      <c r="B225" s="9" t="s">
        <v>69</v>
      </c>
      <c r="C225" s="9" t="s">
        <v>13</v>
      </c>
      <c r="D225" s="9" t="s">
        <v>14</v>
      </c>
      <c r="E225" s="9" t="s">
        <v>15</v>
      </c>
      <c r="F225" s="9" t="s">
        <v>16</v>
      </c>
      <c r="G225" s="9" t="s">
        <v>71</v>
      </c>
      <c r="H225" s="19" t="s">
        <v>18</v>
      </c>
      <c r="I225" s="20">
        <v>22800000</v>
      </c>
      <c r="J225" s="20" t="s">
        <v>72</v>
      </c>
      <c r="K225" s="26">
        <v>22800000</v>
      </c>
      <c r="L225" t="str">
        <f t="shared" si="3"/>
        <v>O23011745022024023801029O232020200991112</v>
      </c>
      <c r="M225" t="str">
        <f t="shared" si="3"/>
        <v xml:space="preserve">Implementación de mecanismos de participación que potencian el desarrollo territorial Bogotá D.C. Servicios ejecutivos de la administración pública
</v>
      </c>
    </row>
    <row r="226" spans="1:13">
      <c r="A226" s="18" t="s">
        <v>68</v>
      </c>
      <c r="B226" s="9" t="s">
        <v>69</v>
      </c>
      <c r="C226" s="9" t="s">
        <v>13</v>
      </c>
      <c r="D226" s="9" t="s">
        <v>14</v>
      </c>
      <c r="E226" s="9" t="s">
        <v>15</v>
      </c>
      <c r="F226" s="9" t="s">
        <v>16</v>
      </c>
      <c r="G226" s="9" t="s">
        <v>71</v>
      </c>
      <c r="H226" s="19" t="s">
        <v>18</v>
      </c>
      <c r="I226" s="20">
        <v>22800000</v>
      </c>
      <c r="J226" s="20" t="s">
        <v>72</v>
      </c>
      <c r="K226" s="26">
        <v>22800000</v>
      </c>
      <c r="L226" t="str">
        <f t="shared" si="3"/>
        <v>O23011745022024023801029O232020200991112</v>
      </c>
      <c r="M226" t="str">
        <f t="shared" si="3"/>
        <v xml:space="preserve">Implementación de mecanismos de participación que potencian el desarrollo territorial Bogotá D.C. Servicios ejecutivos de la administración pública
</v>
      </c>
    </row>
    <row r="227" spans="1:13">
      <c r="A227" s="18" t="s">
        <v>68</v>
      </c>
      <c r="B227" s="9" t="s">
        <v>69</v>
      </c>
      <c r="C227" s="9" t="s">
        <v>13</v>
      </c>
      <c r="D227" s="9" t="s">
        <v>14</v>
      </c>
      <c r="E227" s="9" t="s">
        <v>15</v>
      </c>
      <c r="F227" s="9" t="s">
        <v>16</v>
      </c>
      <c r="G227" s="9" t="s">
        <v>71</v>
      </c>
      <c r="H227" s="19" t="s">
        <v>18</v>
      </c>
      <c r="I227" s="20">
        <v>22800000</v>
      </c>
      <c r="J227" s="20" t="s">
        <v>72</v>
      </c>
      <c r="K227" s="26">
        <v>22800000</v>
      </c>
      <c r="L227" t="str">
        <f t="shared" si="3"/>
        <v>O23011745022024023801029O232020200991112</v>
      </c>
      <c r="M227" t="str">
        <f t="shared" si="3"/>
        <v xml:space="preserve">Implementación de mecanismos de participación que potencian el desarrollo territorial Bogotá D.C. Servicios ejecutivos de la administración pública
</v>
      </c>
    </row>
    <row r="228" spans="1:13">
      <c r="A228" s="18" t="s">
        <v>68</v>
      </c>
      <c r="B228" s="9" t="s">
        <v>69</v>
      </c>
      <c r="C228" s="9" t="s">
        <v>13</v>
      </c>
      <c r="D228" s="9" t="s">
        <v>14</v>
      </c>
      <c r="E228" s="9" t="s">
        <v>15</v>
      </c>
      <c r="F228" s="9" t="s">
        <v>16</v>
      </c>
      <c r="G228" s="9" t="s">
        <v>71</v>
      </c>
      <c r="H228" s="19" t="s">
        <v>18</v>
      </c>
      <c r="I228" s="20">
        <v>22800000</v>
      </c>
      <c r="J228" s="20" t="s">
        <v>72</v>
      </c>
      <c r="K228" s="26">
        <v>22800000</v>
      </c>
      <c r="L228" t="str">
        <f t="shared" si="3"/>
        <v>O23011745022024023801029O232020200991112</v>
      </c>
      <c r="M228" t="str">
        <f t="shared" si="3"/>
        <v xml:space="preserve">Implementación de mecanismos de participación que potencian el desarrollo territorial Bogotá D.C. Servicios ejecutivos de la administración pública
</v>
      </c>
    </row>
    <row r="229" spans="1:13">
      <c r="A229" s="18" t="s">
        <v>68</v>
      </c>
      <c r="B229" s="9" t="s">
        <v>69</v>
      </c>
      <c r="C229" s="9" t="s">
        <v>13</v>
      </c>
      <c r="D229" s="9" t="s">
        <v>14</v>
      </c>
      <c r="E229" s="9" t="s">
        <v>15</v>
      </c>
      <c r="F229" s="9" t="s">
        <v>16</v>
      </c>
      <c r="G229" s="9" t="s">
        <v>71</v>
      </c>
      <c r="H229" s="19" t="s">
        <v>18</v>
      </c>
      <c r="I229" s="20">
        <v>22800000</v>
      </c>
      <c r="J229" s="20" t="s">
        <v>72</v>
      </c>
      <c r="K229" s="26">
        <v>22800000</v>
      </c>
      <c r="L229" t="str">
        <f t="shared" si="3"/>
        <v>O23011745022024023801029O232020200991112</v>
      </c>
      <c r="M229" t="str">
        <f t="shared" si="3"/>
        <v xml:space="preserve">Implementación de mecanismos de participación que potencian el desarrollo territorial Bogotá D.C. Servicios ejecutivos de la administración pública
</v>
      </c>
    </row>
    <row r="230" spans="1:13">
      <c r="A230" s="18" t="s">
        <v>68</v>
      </c>
      <c r="B230" s="9" t="s">
        <v>69</v>
      </c>
      <c r="C230" s="9" t="s">
        <v>13</v>
      </c>
      <c r="D230" s="9" t="s">
        <v>14</v>
      </c>
      <c r="E230" s="9" t="s">
        <v>15</v>
      </c>
      <c r="F230" s="9" t="s">
        <v>16</v>
      </c>
      <c r="G230" s="9" t="s">
        <v>71</v>
      </c>
      <c r="H230" s="19" t="s">
        <v>18</v>
      </c>
      <c r="I230" s="20">
        <v>22800000</v>
      </c>
      <c r="J230" s="20" t="s">
        <v>72</v>
      </c>
      <c r="K230" s="26">
        <v>22800000</v>
      </c>
      <c r="L230" t="str">
        <f t="shared" si="3"/>
        <v>O23011745022024023801029O232020200991112</v>
      </c>
      <c r="M230" t="str">
        <f t="shared" si="3"/>
        <v xml:space="preserve">Implementación de mecanismos de participación que potencian el desarrollo territorial Bogotá D.C. Servicios ejecutivos de la administración pública
</v>
      </c>
    </row>
    <row r="231" spans="1:13">
      <c r="A231" s="18" t="s">
        <v>68</v>
      </c>
      <c r="B231" s="9" t="s">
        <v>69</v>
      </c>
      <c r="C231" s="9" t="s">
        <v>13</v>
      </c>
      <c r="D231" s="9" t="s">
        <v>14</v>
      </c>
      <c r="E231" s="9" t="s">
        <v>15</v>
      </c>
      <c r="F231" s="9" t="s">
        <v>16</v>
      </c>
      <c r="G231" s="9" t="s">
        <v>71</v>
      </c>
      <c r="H231" s="19" t="s">
        <v>18</v>
      </c>
      <c r="I231" s="20">
        <v>30000000</v>
      </c>
      <c r="J231" s="20" t="s">
        <v>72</v>
      </c>
      <c r="K231" s="26">
        <v>30000000</v>
      </c>
      <c r="L231" t="str">
        <f t="shared" si="3"/>
        <v>O23011745022024023801029O232020200991112</v>
      </c>
      <c r="M231" t="str">
        <f t="shared" si="3"/>
        <v xml:space="preserve">Implementación de mecanismos de participación que potencian el desarrollo territorial Bogotá D.C. Servicios ejecutivos de la administración pública
</v>
      </c>
    </row>
    <row r="232" spans="1:13">
      <c r="A232" s="18" t="s">
        <v>68</v>
      </c>
      <c r="B232" s="9" t="s">
        <v>69</v>
      </c>
      <c r="C232" s="9" t="s">
        <v>13</v>
      </c>
      <c r="D232" s="9" t="s">
        <v>14</v>
      </c>
      <c r="E232" s="9" t="s">
        <v>15</v>
      </c>
      <c r="F232" s="9" t="s">
        <v>16</v>
      </c>
      <c r="G232" s="9" t="s">
        <v>71</v>
      </c>
      <c r="H232" s="19" t="s">
        <v>18</v>
      </c>
      <c r="I232" s="20">
        <v>30000000</v>
      </c>
      <c r="J232" s="20" t="s">
        <v>72</v>
      </c>
      <c r="K232" s="26">
        <v>30000000</v>
      </c>
      <c r="L232" t="str">
        <f t="shared" si="3"/>
        <v>O23011745022024023801029O232020200991112</v>
      </c>
      <c r="M232" t="str">
        <f t="shared" si="3"/>
        <v xml:space="preserve">Implementación de mecanismos de participación que potencian el desarrollo territorial Bogotá D.C. Servicios ejecutivos de la administración pública
</v>
      </c>
    </row>
    <row r="233" spans="1:13">
      <c r="A233" s="18" t="s">
        <v>68</v>
      </c>
      <c r="B233" s="9" t="s">
        <v>69</v>
      </c>
      <c r="C233" s="9" t="s">
        <v>13</v>
      </c>
      <c r="D233" s="9" t="s">
        <v>14</v>
      </c>
      <c r="E233" s="9" t="s">
        <v>15</v>
      </c>
      <c r="F233" s="9" t="s">
        <v>16</v>
      </c>
      <c r="G233" s="9" t="s">
        <v>71</v>
      </c>
      <c r="H233" s="19" t="s">
        <v>18</v>
      </c>
      <c r="I233" s="20">
        <v>30000000</v>
      </c>
      <c r="J233" s="20" t="s">
        <v>72</v>
      </c>
      <c r="K233" s="26">
        <v>30000000</v>
      </c>
      <c r="L233" t="str">
        <f t="shared" si="3"/>
        <v>O23011745022024023801029O232020200991112</v>
      </c>
      <c r="M233" t="str">
        <f t="shared" si="3"/>
        <v xml:space="preserve">Implementación de mecanismos de participación que potencian el desarrollo territorial Bogotá D.C. Servicios ejecutivos de la administración pública
</v>
      </c>
    </row>
    <row r="234" spans="1:13">
      <c r="A234" s="18" t="s">
        <v>68</v>
      </c>
      <c r="B234" s="9" t="s">
        <v>69</v>
      </c>
      <c r="C234" s="9" t="s">
        <v>13</v>
      </c>
      <c r="D234" s="9" t="s">
        <v>14</v>
      </c>
      <c r="E234" s="9" t="s">
        <v>15</v>
      </c>
      <c r="F234" s="9" t="s">
        <v>16</v>
      </c>
      <c r="G234" s="9" t="s">
        <v>71</v>
      </c>
      <c r="H234" s="19" t="s">
        <v>18</v>
      </c>
      <c r="I234" s="20">
        <v>30000000</v>
      </c>
      <c r="J234" s="20" t="s">
        <v>72</v>
      </c>
      <c r="K234" s="26">
        <v>30000000</v>
      </c>
      <c r="L234" t="str">
        <f t="shared" si="3"/>
        <v>O23011745022024023801029O232020200991112</v>
      </c>
      <c r="M234" t="str">
        <f t="shared" si="3"/>
        <v xml:space="preserve">Implementación de mecanismos de participación que potencian el desarrollo territorial Bogotá D.C. Servicios ejecutivos de la administración pública
</v>
      </c>
    </row>
    <row r="235" spans="1:13">
      <c r="A235" s="18" t="s">
        <v>68</v>
      </c>
      <c r="B235" s="9" t="s">
        <v>69</v>
      </c>
      <c r="C235" s="9" t="s">
        <v>13</v>
      </c>
      <c r="D235" s="9" t="s">
        <v>14</v>
      </c>
      <c r="E235" s="9" t="s">
        <v>15</v>
      </c>
      <c r="F235" s="9" t="s">
        <v>16</v>
      </c>
      <c r="G235" s="9" t="s">
        <v>71</v>
      </c>
      <c r="H235" s="19" t="s">
        <v>18</v>
      </c>
      <c r="I235" s="20">
        <v>30000000</v>
      </c>
      <c r="J235" s="20" t="s">
        <v>72</v>
      </c>
      <c r="K235" s="26">
        <v>30000000</v>
      </c>
      <c r="L235" t="str">
        <f t="shared" si="3"/>
        <v>O23011745022024023801029O232020200991112</v>
      </c>
      <c r="M235" t="str">
        <f t="shared" si="3"/>
        <v xml:space="preserve">Implementación de mecanismos de participación que potencian el desarrollo territorial Bogotá D.C. Servicios ejecutivos de la administración pública
</v>
      </c>
    </row>
    <row r="236" spans="1:13">
      <c r="A236" s="18" t="s">
        <v>68</v>
      </c>
      <c r="B236" s="9" t="s">
        <v>69</v>
      </c>
      <c r="C236" s="9" t="s">
        <v>13</v>
      </c>
      <c r="D236" s="9" t="s">
        <v>14</v>
      </c>
      <c r="E236" s="9" t="s">
        <v>15</v>
      </c>
      <c r="F236" s="9" t="s">
        <v>16</v>
      </c>
      <c r="G236" s="9" t="s">
        <v>71</v>
      </c>
      <c r="H236" s="19" t="s">
        <v>18</v>
      </c>
      <c r="I236" s="20">
        <v>30000000</v>
      </c>
      <c r="J236" s="20" t="s">
        <v>72</v>
      </c>
      <c r="K236" s="26">
        <v>30000000</v>
      </c>
      <c r="L236" t="str">
        <f t="shared" si="3"/>
        <v>O23011745022024023801029O232020200991112</v>
      </c>
      <c r="M236" t="str">
        <f t="shared" si="3"/>
        <v xml:space="preserve">Implementación de mecanismos de participación que potencian el desarrollo territorial Bogotá D.C. Servicios ejecutivos de la administración pública
</v>
      </c>
    </row>
    <row r="237" spans="1:13">
      <c r="A237" s="18" t="s">
        <v>68</v>
      </c>
      <c r="B237" s="9" t="s">
        <v>69</v>
      </c>
      <c r="C237" s="9" t="s">
        <v>13</v>
      </c>
      <c r="D237" s="9" t="s">
        <v>14</v>
      </c>
      <c r="E237" s="9" t="s">
        <v>15</v>
      </c>
      <c r="F237" s="9" t="s">
        <v>16</v>
      </c>
      <c r="G237" s="9" t="s">
        <v>71</v>
      </c>
      <c r="H237" s="19" t="s">
        <v>18</v>
      </c>
      <c r="I237" s="20">
        <v>30000000</v>
      </c>
      <c r="J237" s="20" t="s">
        <v>72</v>
      </c>
      <c r="K237" s="26">
        <v>30000000</v>
      </c>
      <c r="L237" t="str">
        <f t="shared" si="3"/>
        <v>O23011745022024023801029O232020200991112</v>
      </c>
      <c r="M237" t="str">
        <f t="shared" si="3"/>
        <v xml:space="preserve">Implementación de mecanismos de participación que potencian el desarrollo territorial Bogotá D.C. Servicios ejecutivos de la administración pública
</v>
      </c>
    </row>
    <row r="238" spans="1:13">
      <c r="A238" s="18" t="s">
        <v>68</v>
      </c>
      <c r="B238" s="9" t="s">
        <v>69</v>
      </c>
      <c r="C238" s="9" t="s">
        <v>13</v>
      </c>
      <c r="D238" s="9" t="s">
        <v>14</v>
      </c>
      <c r="E238" s="9" t="s">
        <v>15</v>
      </c>
      <c r="F238" s="9" t="s">
        <v>16</v>
      </c>
      <c r="G238" s="9" t="s">
        <v>71</v>
      </c>
      <c r="H238" s="19" t="s">
        <v>18</v>
      </c>
      <c r="I238" s="20">
        <v>30000000</v>
      </c>
      <c r="J238" s="20" t="s">
        <v>72</v>
      </c>
      <c r="K238" s="26">
        <v>30000000</v>
      </c>
      <c r="L238" t="str">
        <f t="shared" si="3"/>
        <v>O23011745022024023801029O232020200991112</v>
      </c>
      <c r="M238" t="str">
        <f t="shared" si="3"/>
        <v xml:space="preserve">Implementación de mecanismos de participación que potencian el desarrollo territorial Bogotá D.C. Servicios ejecutivos de la administración pública
</v>
      </c>
    </row>
    <row r="239" spans="1:13">
      <c r="A239" s="18" t="s">
        <v>68</v>
      </c>
      <c r="B239" s="9" t="s">
        <v>69</v>
      </c>
      <c r="C239" s="9" t="s">
        <v>13</v>
      </c>
      <c r="D239" s="9" t="s">
        <v>14</v>
      </c>
      <c r="E239" s="9" t="s">
        <v>15</v>
      </c>
      <c r="F239" s="9" t="s">
        <v>16</v>
      </c>
      <c r="G239" s="9" t="s">
        <v>71</v>
      </c>
      <c r="H239" s="19" t="s">
        <v>18</v>
      </c>
      <c r="I239" s="20">
        <v>30000000</v>
      </c>
      <c r="J239" s="20" t="s">
        <v>72</v>
      </c>
      <c r="K239" s="26">
        <v>30000000</v>
      </c>
      <c r="L239" t="str">
        <f t="shared" si="3"/>
        <v>O23011745022024023801029O232020200991112</v>
      </c>
      <c r="M239" t="str">
        <f t="shared" si="3"/>
        <v xml:space="preserve">Implementación de mecanismos de participación que potencian el desarrollo territorial Bogotá D.C. Servicios ejecutivos de la administración pública
</v>
      </c>
    </row>
    <row r="240" spans="1:13">
      <c r="A240" s="18" t="s">
        <v>68</v>
      </c>
      <c r="B240" s="9" t="s">
        <v>69</v>
      </c>
      <c r="C240" s="9" t="s">
        <v>13</v>
      </c>
      <c r="D240" s="9" t="s">
        <v>14</v>
      </c>
      <c r="E240" s="9" t="s">
        <v>15</v>
      </c>
      <c r="F240" s="9" t="s">
        <v>16</v>
      </c>
      <c r="G240" s="9" t="s">
        <v>71</v>
      </c>
      <c r="H240" s="19" t="s">
        <v>18</v>
      </c>
      <c r="I240" s="20">
        <v>30000000</v>
      </c>
      <c r="J240" s="20" t="s">
        <v>72</v>
      </c>
      <c r="K240" s="26">
        <v>30000000</v>
      </c>
      <c r="L240" t="str">
        <f t="shared" si="3"/>
        <v>O23011745022024023801029O232020200991112</v>
      </c>
      <c r="M240" t="str">
        <f t="shared" si="3"/>
        <v xml:space="preserve">Implementación de mecanismos de participación que potencian el desarrollo territorial Bogotá D.C. Servicios ejecutivos de la administración pública
</v>
      </c>
    </row>
    <row r="241" spans="1:13">
      <c r="A241" s="18" t="s">
        <v>68</v>
      </c>
      <c r="B241" s="9" t="s">
        <v>69</v>
      </c>
      <c r="C241" s="9" t="s">
        <v>13</v>
      </c>
      <c r="D241" s="9" t="s">
        <v>14</v>
      </c>
      <c r="E241" s="9" t="s">
        <v>15</v>
      </c>
      <c r="F241" s="9" t="s">
        <v>16</v>
      </c>
      <c r="G241" s="9" t="s">
        <v>71</v>
      </c>
      <c r="H241" s="19" t="s">
        <v>18</v>
      </c>
      <c r="I241" s="20">
        <v>30000000</v>
      </c>
      <c r="J241" s="20" t="s">
        <v>72</v>
      </c>
      <c r="K241" s="26">
        <v>30000000</v>
      </c>
      <c r="L241" t="str">
        <f t="shared" si="3"/>
        <v>O23011745022024023801029O232020200991112</v>
      </c>
      <c r="M241" t="str">
        <f t="shared" si="3"/>
        <v xml:space="preserve">Implementación de mecanismos de participación que potencian el desarrollo territorial Bogotá D.C. Servicios ejecutivos de la administración pública
</v>
      </c>
    </row>
    <row r="242" spans="1:13">
      <c r="A242" s="18" t="s">
        <v>68</v>
      </c>
      <c r="B242" s="9" t="s">
        <v>69</v>
      </c>
      <c r="C242" s="9" t="s">
        <v>13</v>
      </c>
      <c r="D242" s="9" t="s">
        <v>14</v>
      </c>
      <c r="E242" s="9" t="s">
        <v>15</v>
      </c>
      <c r="F242" s="9" t="s">
        <v>16</v>
      </c>
      <c r="G242" s="9" t="s">
        <v>71</v>
      </c>
      <c r="H242" s="19" t="s">
        <v>18</v>
      </c>
      <c r="I242" s="20">
        <v>30000000</v>
      </c>
      <c r="J242" s="20" t="s">
        <v>72</v>
      </c>
      <c r="K242" s="26">
        <v>30000000</v>
      </c>
      <c r="L242" t="str">
        <f t="shared" si="3"/>
        <v>O23011745022024023801029O232020200991112</v>
      </c>
      <c r="M242" t="str">
        <f t="shared" si="3"/>
        <v xml:space="preserve">Implementación de mecanismos de participación que potencian el desarrollo territorial Bogotá D.C. Servicios ejecutivos de la administración pública
</v>
      </c>
    </row>
    <row r="243" spans="1:13">
      <c r="A243" s="18" t="s">
        <v>68</v>
      </c>
      <c r="B243" s="9" t="s">
        <v>69</v>
      </c>
      <c r="C243" s="9" t="s">
        <v>13</v>
      </c>
      <c r="D243" s="9" t="s">
        <v>14</v>
      </c>
      <c r="E243" s="9" t="s">
        <v>15</v>
      </c>
      <c r="F243" s="9" t="s">
        <v>16</v>
      </c>
      <c r="G243" s="9" t="s">
        <v>71</v>
      </c>
      <c r="H243" s="19" t="s">
        <v>18</v>
      </c>
      <c r="I243" s="20">
        <v>30000000</v>
      </c>
      <c r="J243" s="20" t="s">
        <v>72</v>
      </c>
      <c r="K243" s="26">
        <v>30000000</v>
      </c>
      <c r="L243" t="str">
        <f t="shared" si="3"/>
        <v>O23011745022024023801029O232020200991112</v>
      </c>
      <c r="M243" t="str">
        <f t="shared" si="3"/>
        <v xml:space="preserve">Implementación de mecanismos de participación que potencian el desarrollo territorial Bogotá D.C. Servicios ejecutivos de la administración pública
</v>
      </c>
    </row>
    <row r="244" spans="1:13">
      <c r="A244" s="18" t="s">
        <v>68</v>
      </c>
      <c r="B244" s="9" t="s">
        <v>69</v>
      </c>
      <c r="C244" s="9" t="s">
        <v>13</v>
      </c>
      <c r="D244" s="9" t="s">
        <v>14</v>
      </c>
      <c r="E244" s="9" t="s">
        <v>15</v>
      </c>
      <c r="F244" s="9" t="s">
        <v>16</v>
      </c>
      <c r="G244" s="9" t="s">
        <v>71</v>
      </c>
      <c r="H244" s="19" t="s">
        <v>18</v>
      </c>
      <c r="I244" s="20">
        <v>30000000</v>
      </c>
      <c r="J244" s="20" t="s">
        <v>72</v>
      </c>
      <c r="K244" s="26">
        <v>30000000</v>
      </c>
      <c r="L244" t="str">
        <f t="shared" si="3"/>
        <v>O23011745022024023801029O232020200991112</v>
      </c>
      <c r="M244" t="str">
        <f t="shared" si="3"/>
        <v xml:space="preserve">Implementación de mecanismos de participación que potencian el desarrollo territorial Bogotá D.C. Servicios ejecutivos de la administración pública
</v>
      </c>
    </row>
    <row r="245" spans="1:13">
      <c r="A245" s="18" t="s">
        <v>68</v>
      </c>
      <c r="B245" s="9" t="s">
        <v>69</v>
      </c>
      <c r="C245" s="9" t="s">
        <v>13</v>
      </c>
      <c r="D245" s="9" t="s">
        <v>14</v>
      </c>
      <c r="E245" s="9" t="s">
        <v>15</v>
      </c>
      <c r="F245" s="9" t="s">
        <v>16</v>
      </c>
      <c r="G245" s="9" t="s">
        <v>71</v>
      </c>
      <c r="H245" s="19" t="s">
        <v>18</v>
      </c>
      <c r="I245" s="20">
        <v>30000000</v>
      </c>
      <c r="J245" s="20" t="s">
        <v>72</v>
      </c>
      <c r="K245" s="26">
        <v>30000000</v>
      </c>
      <c r="L245" t="str">
        <f t="shared" si="3"/>
        <v>O23011745022024023801029O232020200991112</v>
      </c>
      <c r="M245" t="str">
        <f t="shared" si="3"/>
        <v xml:space="preserve">Implementación de mecanismos de participación que potencian el desarrollo territorial Bogotá D.C. Servicios ejecutivos de la administración pública
</v>
      </c>
    </row>
    <row r="246" spans="1:13">
      <c r="A246" s="18" t="s">
        <v>68</v>
      </c>
      <c r="B246" s="9" t="s">
        <v>69</v>
      </c>
      <c r="C246" s="9" t="s">
        <v>13</v>
      </c>
      <c r="D246" s="9" t="s">
        <v>14</v>
      </c>
      <c r="E246" s="9" t="s">
        <v>15</v>
      </c>
      <c r="F246" s="9" t="s">
        <v>16</v>
      </c>
      <c r="G246" s="9" t="s">
        <v>71</v>
      </c>
      <c r="H246" s="19" t="s">
        <v>18</v>
      </c>
      <c r="I246" s="20">
        <v>30000000</v>
      </c>
      <c r="J246" s="20" t="s">
        <v>72</v>
      </c>
      <c r="K246" s="26">
        <v>30000000</v>
      </c>
      <c r="L246" t="str">
        <f t="shared" si="3"/>
        <v>O23011745022024023801029O232020200991112</v>
      </c>
      <c r="M246" t="str">
        <f t="shared" si="3"/>
        <v xml:space="preserve">Implementación de mecanismos de participación que potencian el desarrollo territorial Bogotá D.C. Servicios ejecutivos de la administración pública
</v>
      </c>
    </row>
    <row r="247" spans="1:13">
      <c r="A247" s="18" t="s">
        <v>68</v>
      </c>
      <c r="B247" s="9" t="s">
        <v>69</v>
      </c>
      <c r="C247" s="9" t="s">
        <v>13</v>
      </c>
      <c r="D247" s="9" t="s">
        <v>14</v>
      </c>
      <c r="E247" s="9" t="s">
        <v>15</v>
      </c>
      <c r="F247" s="9" t="s">
        <v>16</v>
      </c>
      <c r="G247" s="9" t="s">
        <v>71</v>
      </c>
      <c r="H247" s="19" t="s">
        <v>18</v>
      </c>
      <c r="I247" s="20">
        <v>30000000</v>
      </c>
      <c r="J247" s="20" t="s">
        <v>72</v>
      </c>
      <c r="K247" s="26">
        <v>30000000</v>
      </c>
      <c r="L247" t="str">
        <f t="shared" si="3"/>
        <v>O23011745022024023801029O232020200991112</v>
      </c>
      <c r="M247" t="str">
        <f t="shared" si="3"/>
        <v xml:space="preserve">Implementación de mecanismos de participación que potencian el desarrollo territorial Bogotá D.C. Servicios ejecutivos de la administración pública
</v>
      </c>
    </row>
    <row r="248" spans="1:13">
      <c r="A248" s="18" t="s">
        <v>68</v>
      </c>
      <c r="B248" s="9" t="s">
        <v>69</v>
      </c>
      <c r="C248" s="9" t="s">
        <v>13</v>
      </c>
      <c r="D248" s="9" t="s">
        <v>14</v>
      </c>
      <c r="E248" s="9" t="s">
        <v>15</v>
      </c>
      <c r="F248" s="9" t="s">
        <v>16</v>
      </c>
      <c r="G248" s="9" t="s">
        <v>71</v>
      </c>
      <c r="H248" s="19" t="s">
        <v>18</v>
      </c>
      <c r="I248" s="20">
        <v>30000000</v>
      </c>
      <c r="J248" s="20" t="s">
        <v>72</v>
      </c>
      <c r="K248" s="26">
        <v>30000000</v>
      </c>
      <c r="L248" t="str">
        <f t="shared" si="3"/>
        <v>O23011745022024023801029O232020200991112</v>
      </c>
      <c r="M248" t="str">
        <f t="shared" si="3"/>
        <v xml:space="preserve">Implementación de mecanismos de participación que potencian el desarrollo territorial Bogotá D.C. Servicios ejecutivos de la administración pública
</v>
      </c>
    </row>
    <row r="249" spans="1:13">
      <c r="A249" s="18" t="s">
        <v>68</v>
      </c>
      <c r="B249" s="9" t="s">
        <v>69</v>
      </c>
      <c r="C249" s="9" t="s">
        <v>13</v>
      </c>
      <c r="D249" s="9" t="s">
        <v>14</v>
      </c>
      <c r="E249" s="9" t="s">
        <v>15</v>
      </c>
      <c r="F249" s="9" t="s">
        <v>16</v>
      </c>
      <c r="G249" s="9" t="s">
        <v>71</v>
      </c>
      <c r="H249" s="19" t="s">
        <v>18</v>
      </c>
      <c r="I249" s="20">
        <v>30000000</v>
      </c>
      <c r="J249" s="20" t="s">
        <v>72</v>
      </c>
      <c r="K249" s="26">
        <v>30000000</v>
      </c>
      <c r="L249" t="str">
        <f t="shared" si="3"/>
        <v>O23011745022024023801029O232020200991112</v>
      </c>
      <c r="M249" t="str">
        <f t="shared" si="3"/>
        <v xml:space="preserve">Implementación de mecanismos de participación que potencian el desarrollo territorial Bogotá D.C. Servicios ejecutivos de la administración pública
</v>
      </c>
    </row>
    <row r="250" spans="1:13">
      <c r="A250" s="18" t="s">
        <v>68</v>
      </c>
      <c r="B250" s="9" t="s">
        <v>69</v>
      </c>
      <c r="C250" s="9" t="s">
        <v>13</v>
      </c>
      <c r="D250" s="9" t="s">
        <v>14</v>
      </c>
      <c r="E250" s="9" t="s">
        <v>15</v>
      </c>
      <c r="F250" s="9" t="s">
        <v>16</v>
      </c>
      <c r="G250" s="9" t="s">
        <v>71</v>
      </c>
      <c r="H250" s="19" t="s">
        <v>18</v>
      </c>
      <c r="I250" s="20">
        <v>30000000</v>
      </c>
      <c r="J250" s="20" t="s">
        <v>72</v>
      </c>
      <c r="K250" s="26">
        <v>30000000</v>
      </c>
      <c r="L250" t="str">
        <f t="shared" si="3"/>
        <v>O23011745022024023801029O232020200991112</v>
      </c>
      <c r="M250" t="str">
        <f t="shared" si="3"/>
        <v xml:space="preserve">Implementación de mecanismos de participación que potencian el desarrollo territorial Bogotá D.C. Servicios ejecutivos de la administración pública
</v>
      </c>
    </row>
    <row r="251" spans="1:13">
      <c r="A251" s="18" t="s">
        <v>68</v>
      </c>
      <c r="B251" s="9" t="s">
        <v>69</v>
      </c>
      <c r="C251" s="9" t="s">
        <v>13</v>
      </c>
      <c r="D251" s="9" t="s">
        <v>14</v>
      </c>
      <c r="E251" s="9" t="s">
        <v>15</v>
      </c>
      <c r="F251" s="9" t="s">
        <v>16</v>
      </c>
      <c r="G251" s="9" t="s">
        <v>71</v>
      </c>
      <c r="H251" s="19" t="s">
        <v>18</v>
      </c>
      <c r="I251" s="20">
        <v>30000000</v>
      </c>
      <c r="J251" s="20" t="s">
        <v>72</v>
      </c>
      <c r="K251" s="26">
        <v>30000000</v>
      </c>
      <c r="L251" t="str">
        <f t="shared" si="3"/>
        <v>O23011745022024023801029O232020200991112</v>
      </c>
      <c r="M251" t="str">
        <f t="shared" si="3"/>
        <v xml:space="preserve">Implementación de mecanismos de participación que potencian el desarrollo territorial Bogotá D.C. Servicios ejecutivos de la administración pública
</v>
      </c>
    </row>
    <row r="252" spans="1:13">
      <c r="A252" s="18" t="s">
        <v>68</v>
      </c>
      <c r="B252" s="9" t="s">
        <v>69</v>
      </c>
      <c r="C252" s="9" t="s">
        <v>13</v>
      </c>
      <c r="D252" s="9" t="s">
        <v>14</v>
      </c>
      <c r="E252" s="9" t="s">
        <v>15</v>
      </c>
      <c r="F252" s="9" t="s">
        <v>16</v>
      </c>
      <c r="G252" s="9" t="s">
        <v>71</v>
      </c>
      <c r="H252" s="19" t="s">
        <v>18</v>
      </c>
      <c r="I252" s="20">
        <v>36000000</v>
      </c>
      <c r="J252" s="20" t="s">
        <v>72</v>
      </c>
      <c r="K252" s="26">
        <v>36000000</v>
      </c>
      <c r="L252" t="str">
        <f t="shared" si="3"/>
        <v>O23011745022024023801029O232020200991112</v>
      </c>
      <c r="M252" t="str">
        <f t="shared" si="3"/>
        <v xml:space="preserve">Implementación de mecanismos de participación que potencian el desarrollo territorial Bogotá D.C. Servicios ejecutivos de la administración pública
</v>
      </c>
    </row>
    <row r="253" spans="1:13">
      <c r="A253" s="18" t="s">
        <v>68</v>
      </c>
      <c r="B253" s="9" t="s">
        <v>69</v>
      </c>
      <c r="C253" s="9" t="s">
        <v>13</v>
      </c>
      <c r="D253" s="9" t="s">
        <v>14</v>
      </c>
      <c r="E253" s="9" t="s">
        <v>15</v>
      </c>
      <c r="F253" s="9" t="s">
        <v>16</v>
      </c>
      <c r="G253" s="9" t="s">
        <v>71</v>
      </c>
      <c r="H253" s="19" t="s">
        <v>18</v>
      </c>
      <c r="I253" s="20">
        <v>36000000</v>
      </c>
      <c r="J253" s="20" t="s">
        <v>72</v>
      </c>
      <c r="K253" s="26">
        <v>36000000</v>
      </c>
      <c r="L253" t="str">
        <f t="shared" si="3"/>
        <v>O23011745022024023801029O232020200991112</v>
      </c>
      <c r="M253" t="str">
        <f t="shared" si="3"/>
        <v xml:space="preserve">Implementación de mecanismos de participación que potencian el desarrollo territorial Bogotá D.C. Servicios ejecutivos de la administración pública
</v>
      </c>
    </row>
    <row r="254" spans="1:13">
      <c r="A254" s="18" t="s">
        <v>68</v>
      </c>
      <c r="B254" s="9" t="s">
        <v>69</v>
      </c>
      <c r="C254" s="9" t="s">
        <v>13</v>
      </c>
      <c r="D254" s="9" t="s">
        <v>14</v>
      </c>
      <c r="E254" s="9" t="s">
        <v>15</v>
      </c>
      <c r="F254" s="9" t="s">
        <v>16</v>
      </c>
      <c r="G254" s="9" t="s">
        <v>71</v>
      </c>
      <c r="H254" s="19" t="s">
        <v>18</v>
      </c>
      <c r="I254" s="20">
        <v>36000000</v>
      </c>
      <c r="J254" s="20" t="s">
        <v>72</v>
      </c>
      <c r="K254" s="26">
        <v>36000000</v>
      </c>
      <c r="L254" t="str">
        <f t="shared" si="3"/>
        <v>O23011745022024023801029O232020200991112</v>
      </c>
      <c r="M254" t="str">
        <f t="shared" si="3"/>
        <v xml:space="preserve">Implementación de mecanismos de participación que potencian el desarrollo territorial Bogotá D.C. Servicios ejecutivos de la administración pública
</v>
      </c>
    </row>
    <row r="255" spans="1:13">
      <c r="A255" s="18" t="s">
        <v>68</v>
      </c>
      <c r="B255" s="9" t="s">
        <v>69</v>
      </c>
      <c r="C255" s="9" t="s">
        <v>13</v>
      </c>
      <c r="D255" s="9" t="s">
        <v>14</v>
      </c>
      <c r="E255" s="9" t="s">
        <v>15</v>
      </c>
      <c r="F255" s="9" t="s">
        <v>16</v>
      </c>
      <c r="G255" s="9" t="s">
        <v>71</v>
      </c>
      <c r="H255" s="19" t="s">
        <v>18</v>
      </c>
      <c r="I255" s="20">
        <v>36000000</v>
      </c>
      <c r="J255" s="20" t="s">
        <v>72</v>
      </c>
      <c r="K255" s="26">
        <v>36000000</v>
      </c>
      <c r="L255" t="str">
        <f t="shared" si="3"/>
        <v>O23011745022024023801029O232020200991112</v>
      </c>
      <c r="M255" t="str">
        <f t="shared" si="3"/>
        <v xml:space="preserve">Implementación de mecanismos de participación que potencian el desarrollo territorial Bogotá D.C. Servicios ejecutivos de la administración pública
</v>
      </c>
    </row>
    <row r="256" spans="1:13">
      <c r="A256" s="18" t="s">
        <v>68</v>
      </c>
      <c r="B256" s="9" t="s">
        <v>69</v>
      </c>
      <c r="C256" s="9" t="s">
        <v>13</v>
      </c>
      <c r="D256" s="9" t="s">
        <v>14</v>
      </c>
      <c r="E256" s="9" t="s">
        <v>15</v>
      </c>
      <c r="F256" s="9" t="s">
        <v>16</v>
      </c>
      <c r="G256" s="9" t="s">
        <v>71</v>
      </c>
      <c r="H256" s="19" t="s">
        <v>18</v>
      </c>
      <c r="I256" s="20">
        <v>36000000</v>
      </c>
      <c r="J256" s="20" t="s">
        <v>72</v>
      </c>
      <c r="K256" s="26">
        <v>36000000</v>
      </c>
      <c r="L256" t="str">
        <f t="shared" si="3"/>
        <v>O23011745022024023801029O232020200991112</v>
      </c>
      <c r="M256" t="str">
        <f t="shared" si="3"/>
        <v xml:space="preserve">Implementación de mecanismos de participación que potencian el desarrollo territorial Bogotá D.C. Servicios ejecutivos de la administración pública
</v>
      </c>
    </row>
    <row r="257" spans="1:13">
      <c r="A257" s="18" t="s">
        <v>68</v>
      </c>
      <c r="B257" s="9" t="s">
        <v>69</v>
      </c>
      <c r="C257" s="9" t="s">
        <v>13</v>
      </c>
      <c r="D257" s="9" t="s">
        <v>14</v>
      </c>
      <c r="E257" s="9" t="s">
        <v>15</v>
      </c>
      <c r="F257" s="9" t="s">
        <v>16</v>
      </c>
      <c r="G257" s="9" t="s">
        <v>71</v>
      </c>
      <c r="H257" s="19" t="s">
        <v>18</v>
      </c>
      <c r="I257" s="20">
        <v>36000000</v>
      </c>
      <c r="J257" s="20" t="s">
        <v>72</v>
      </c>
      <c r="K257" s="26">
        <v>36000000</v>
      </c>
      <c r="L257" t="str">
        <f t="shared" si="3"/>
        <v>O23011745022024023801029O232020200991112</v>
      </c>
      <c r="M257" t="str">
        <f t="shared" si="3"/>
        <v xml:space="preserve">Implementación de mecanismos de participación que potencian el desarrollo territorial Bogotá D.C. Servicios ejecutivos de la administración pública
</v>
      </c>
    </row>
    <row r="258" spans="1:13">
      <c r="A258" s="18" t="s">
        <v>68</v>
      </c>
      <c r="B258" s="9" t="s">
        <v>69</v>
      </c>
      <c r="C258" s="9" t="s">
        <v>13</v>
      </c>
      <c r="D258" s="9" t="s">
        <v>14</v>
      </c>
      <c r="E258" s="9" t="s">
        <v>15</v>
      </c>
      <c r="F258" s="9" t="s">
        <v>16</v>
      </c>
      <c r="G258" s="9" t="s">
        <v>71</v>
      </c>
      <c r="H258" s="19" t="s">
        <v>18</v>
      </c>
      <c r="I258" s="20">
        <v>65000000</v>
      </c>
      <c r="J258" s="20" t="s">
        <v>72</v>
      </c>
      <c r="K258" s="26">
        <v>65000000</v>
      </c>
      <c r="L258" t="str">
        <f t="shared" si="3"/>
        <v>O23011745022024023801029O232020200991112</v>
      </c>
      <c r="M258" t="str">
        <f t="shared" si="3"/>
        <v xml:space="preserve">Implementación de mecanismos de participación que potencian el desarrollo territorial Bogotá D.C. Servicios ejecutivos de la administración pública
</v>
      </c>
    </row>
    <row r="259" spans="1:13">
      <c r="A259" s="18" t="s">
        <v>68</v>
      </c>
      <c r="B259" s="9" t="s">
        <v>69</v>
      </c>
      <c r="C259" s="9" t="s">
        <v>13</v>
      </c>
      <c r="D259" s="9" t="s">
        <v>14</v>
      </c>
      <c r="E259" s="9" t="s">
        <v>15</v>
      </c>
      <c r="F259" s="9" t="s">
        <v>16</v>
      </c>
      <c r="G259" s="9" t="s">
        <v>71</v>
      </c>
      <c r="H259" s="19" t="s">
        <v>18</v>
      </c>
      <c r="I259" s="20">
        <v>65000000</v>
      </c>
      <c r="J259" s="20" t="s">
        <v>72</v>
      </c>
      <c r="K259" s="26">
        <v>65000000</v>
      </c>
      <c r="L259" t="str">
        <f t="shared" si="3"/>
        <v>O23011745022024023801029O232020200991112</v>
      </c>
      <c r="M259" t="str">
        <f t="shared" si="3"/>
        <v xml:space="preserve">Implementación de mecanismos de participación que potencian el desarrollo territorial Bogotá D.C. Servicios ejecutivos de la administración pública
</v>
      </c>
    </row>
    <row r="260" spans="1:13">
      <c r="A260" s="18" t="s">
        <v>68</v>
      </c>
      <c r="B260" s="9" t="s">
        <v>69</v>
      </c>
      <c r="C260" s="9" t="s">
        <v>13</v>
      </c>
      <c r="D260" s="9" t="s">
        <v>14</v>
      </c>
      <c r="E260" s="9" t="s">
        <v>15</v>
      </c>
      <c r="F260" s="9" t="s">
        <v>16</v>
      </c>
      <c r="G260" s="9" t="s">
        <v>71</v>
      </c>
      <c r="H260" s="19" t="s">
        <v>18</v>
      </c>
      <c r="I260" s="20">
        <v>75000000</v>
      </c>
      <c r="J260" s="20" t="s">
        <v>72</v>
      </c>
      <c r="K260" s="26">
        <v>75000000</v>
      </c>
      <c r="L260" t="str">
        <f t="shared" si="3"/>
        <v>O23011745022024023801029O232020200991112</v>
      </c>
      <c r="M260" t="str">
        <f t="shared" ref="L260:M325" si="4">CONCATENATE(B260,D260)</f>
        <v xml:space="preserve">Implementación de mecanismos de participación que potencian el desarrollo territorial Bogotá D.C. Servicios ejecutivos de la administración pública
</v>
      </c>
    </row>
    <row r="261" spans="1:13">
      <c r="A261" s="18" t="s">
        <v>68</v>
      </c>
      <c r="B261" s="9" t="s">
        <v>69</v>
      </c>
      <c r="C261" s="9" t="s">
        <v>30</v>
      </c>
      <c r="D261" s="9" t="s">
        <v>31</v>
      </c>
      <c r="E261" s="9" t="s">
        <v>15</v>
      </c>
      <c r="F261" s="9" t="s">
        <v>16</v>
      </c>
      <c r="G261" s="9" t="s">
        <v>71</v>
      </c>
      <c r="H261" s="19" t="s">
        <v>18</v>
      </c>
      <c r="I261" s="20">
        <v>95000000</v>
      </c>
      <c r="J261" s="20" t="s">
        <v>73</v>
      </c>
      <c r="K261" s="26">
        <v>95000000</v>
      </c>
      <c r="L261" t="str">
        <f t="shared" si="3"/>
        <v>O23011745022024023801029O232020200885954</v>
      </c>
      <c r="M261" t="str">
        <f t="shared" si="4"/>
        <v>Implementación de mecanismos de participación que potencian el desarrollo territorial Bogotá D.C. Servicios de preparación de documentos y otros servicios especializados de apoyo a oficina</v>
      </c>
    </row>
    <row r="262" spans="1:13">
      <c r="A262" s="18" t="s">
        <v>68</v>
      </c>
      <c r="B262" s="9" t="s">
        <v>69</v>
      </c>
      <c r="C262" s="9" t="s">
        <v>30</v>
      </c>
      <c r="D262" s="9" t="s">
        <v>31</v>
      </c>
      <c r="E262" s="9" t="s">
        <v>15</v>
      </c>
      <c r="F262" s="9" t="s">
        <v>16</v>
      </c>
      <c r="G262" s="9" t="s">
        <v>71</v>
      </c>
      <c r="H262" s="19" t="s">
        <v>18</v>
      </c>
      <c r="I262" s="20">
        <v>66500000</v>
      </c>
      <c r="J262" s="20" t="s">
        <v>73</v>
      </c>
      <c r="K262" s="26">
        <v>66500000</v>
      </c>
      <c r="L262" t="str">
        <f t="shared" si="4"/>
        <v>O23011745022024023801029O232020200885954</v>
      </c>
      <c r="M262" t="str">
        <f t="shared" si="4"/>
        <v>Implementación de mecanismos de participación que potencian el desarrollo territorial Bogotá D.C. Servicios de preparación de documentos y otros servicios especializados de apoyo a oficina</v>
      </c>
    </row>
    <row r="263" spans="1:13">
      <c r="A263" s="18" t="s">
        <v>68</v>
      </c>
      <c r="B263" s="9" t="s">
        <v>69</v>
      </c>
      <c r="C263" s="9" t="s">
        <v>30</v>
      </c>
      <c r="D263" s="9" t="s">
        <v>31</v>
      </c>
      <c r="E263" s="9" t="s">
        <v>15</v>
      </c>
      <c r="F263" s="9" t="s">
        <v>16</v>
      </c>
      <c r="G263" s="9" t="s">
        <v>71</v>
      </c>
      <c r="H263" s="19" t="s">
        <v>18</v>
      </c>
      <c r="I263" s="20">
        <v>66500000</v>
      </c>
      <c r="J263" s="20" t="s">
        <v>73</v>
      </c>
      <c r="K263" s="26">
        <v>66500000</v>
      </c>
      <c r="L263" t="str">
        <f t="shared" si="4"/>
        <v>O23011745022024023801029O232020200885954</v>
      </c>
      <c r="M263" t="str">
        <f t="shared" si="4"/>
        <v>Implementación de mecanismos de participación que potencian el desarrollo territorial Bogotá D.C. Servicios de preparación de documentos y otros servicios especializados de apoyo a oficina</v>
      </c>
    </row>
    <row r="264" spans="1:13">
      <c r="A264" s="18" t="s">
        <v>68</v>
      </c>
      <c r="B264" s="9" t="s">
        <v>69</v>
      </c>
      <c r="C264" s="9" t="s">
        <v>13</v>
      </c>
      <c r="D264" s="9" t="s">
        <v>70</v>
      </c>
      <c r="E264" s="9" t="s">
        <v>15</v>
      </c>
      <c r="F264" s="9" t="s">
        <v>16</v>
      </c>
      <c r="G264" s="9" t="s">
        <v>71</v>
      </c>
      <c r="H264" s="19" t="s">
        <v>18</v>
      </c>
      <c r="I264" s="20">
        <v>679000000</v>
      </c>
      <c r="J264" s="20" t="s">
        <v>72</v>
      </c>
      <c r="K264" s="26">
        <v>679000000</v>
      </c>
      <c r="L264" t="str">
        <f t="shared" si="4"/>
        <v>O23011745022024023801029O232020200991112</v>
      </c>
      <c r="M264" t="str">
        <f t="shared" si="4"/>
        <v>Implementación de mecanismos de participación que potencian el desarrollo territorial Bogotá D.C. Servicios ejecutivos de la administración pública</v>
      </c>
    </row>
    <row r="265" spans="1:13">
      <c r="A265" s="18" t="s">
        <v>68</v>
      </c>
      <c r="B265" s="9" t="s">
        <v>69</v>
      </c>
      <c r="C265" s="9" t="s">
        <v>13</v>
      </c>
      <c r="D265" s="9" t="s">
        <v>14</v>
      </c>
      <c r="E265" s="9" t="s">
        <v>15</v>
      </c>
      <c r="F265" s="9" t="s">
        <v>16</v>
      </c>
      <c r="G265" s="9" t="s">
        <v>71</v>
      </c>
      <c r="H265" s="19" t="s">
        <v>18</v>
      </c>
      <c r="I265" s="20">
        <v>48000000</v>
      </c>
      <c r="J265" s="20" t="s">
        <v>72</v>
      </c>
      <c r="K265" s="26">
        <v>48000000</v>
      </c>
      <c r="L265" t="str">
        <f t="shared" si="4"/>
        <v>O23011745022024023801029O232020200991112</v>
      </c>
      <c r="M265" t="str">
        <f t="shared" si="4"/>
        <v xml:space="preserve">Implementación de mecanismos de participación que potencian el desarrollo territorial Bogotá D.C. Servicios ejecutivos de la administración pública
</v>
      </c>
    </row>
    <row r="266" spans="1:13">
      <c r="A266" s="18" t="s">
        <v>68</v>
      </c>
      <c r="B266" s="9" t="s">
        <v>69</v>
      </c>
      <c r="C266" s="9" t="s">
        <v>13</v>
      </c>
      <c r="D266" s="9" t="s">
        <v>14</v>
      </c>
      <c r="E266" s="9" t="s">
        <v>15</v>
      </c>
      <c r="F266" s="9" t="s">
        <v>16</v>
      </c>
      <c r="G266" s="9" t="s">
        <v>71</v>
      </c>
      <c r="H266" s="19" t="s">
        <v>18</v>
      </c>
      <c r="I266" s="20">
        <v>48000000</v>
      </c>
      <c r="J266" s="20" t="s">
        <v>72</v>
      </c>
      <c r="K266" s="26">
        <v>48000000</v>
      </c>
      <c r="L266" t="str">
        <f t="shared" si="4"/>
        <v>O23011745022024023801029O232020200991112</v>
      </c>
      <c r="M266" t="str">
        <f t="shared" si="4"/>
        <v xml:space="preserve">Implementación de mecanismos de participación que potencian el desarrollo territorial Bogotá D.C. Servicios ejecutivos de la administración pública
</v>
      </c>
    </row>
    <row r="267" spans="1:13">
      <c r="A267" s="18" t="s">
        <v>80</v>
      </c>
      <c r="B267" s="9" t="s">
        <v>81</v>
      </c>
      <c r="C267" s="9" t="s">
        <v>30</v>
      </c>
      <c r="D267" s="9" t="s">
        <v>31</v>
      </c>
      <c r="E267" s="9" t="s">
        <v>15</v>
      </c>
      <c r="F267" s="9" t="s">
        <v>16</v>
      </c>
      <c r="G267" s="9" t="s">
        <v>82</v>
      </c>
      <c r="H267" s="19" t="s">
        <v>83</v>
      </c>
      <c r="I267" s="20">
        <v>54000000</v>
      </c>
      <c r="J267" s="20" t="s">
        <v>84</v>
      </c>
      <c r="K267" s="26">
        <v>54000000</v>
      </c>
      <c r="L267" t="str">
        <f t="shared" si="4"/>
        <v>O23011745022024025406032O232020200885954</v>
      </c>
      <c r="M267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68" spans="1:13">
      <c r="A268" s="18" t="s">
        <v>80</v>
      </c>
      <c r="B268" s="9" t="s">
        <v>81</v>
      </c>
      <c r="C268" s="9" t="s">
        <v>30</v>
      </c>
      <c r="D268" s="9" t="s">
        <v>31</v>
      </c>
      <c r="E268" s="9" t="s">
        <v>15</v>
      </c>
      <c r="F268" s="9" t="s">
        <v>16</v>
      </c>
      <c r="G268" s="9" t="s">
        <v>82</v>
      </c>
      <c r="H268" s="19" t="s">
        <v>83</v>
      </c>
      <c r="I268" s="20">
        <v>85500000</v>
      </c>
      <c r="J268" s="20" t="s">
        <v>84</v>
      </c>
      <c r="K268" s="26">
        <v>85500000</v>
      </c>
      <c r="L268" t="str">
        <f t="shared" si="4"/>
        <v>O23011745022024025406032O232020200885954</v>
      </c>
      <c r="M268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69" spans="1:13">
      <c r="A269" s="18" t="s">
        <v>85</v>
      </c>
      <c r="B269" s="9" t="s">
        <v>81</v>
      </c>
      <c r="C269" s="9" t="s">
        <v>30</v>
      </c>
      <c r="D269" s="9" t="s">
        <v>31</v>
      </c>
      <c r="E269" s="9" t="s">
        <v>15</v>
      </c>
      <c r="F269" s="9" t="s">
        <v>16</v>
      </c>
      <c r="G269" s="9" t="s">
        <v>86</v>
      </c>
      <c r="H269" s="19" t="s">
        <v>18</v>
      </c>
      <c r="I269" s="20">
        <v>75000000</v>
      </c>
      <c r="J269" s="20" t="s">
        <v>87</v>
      </c>
      <c r="K269" s="26">
        <v>75000000</v>
      </c>
      <c r="L269" t="str">
        <f t="shared" si="4"/>
        <v>O23011745022024025407017O232020200885954</v>
      </c>
      <c r="M269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0" spans="1:13">
      <c r="A270" s="18" t="s">
        <v>85</v>
      </c>
      <c r="B270" s="9" t="s">
        <v>81</v>
      </c>
      <c r="C270" s="9" t="s">
        <v>30</v>
      </c>
      <c r="D270" s="9" t="s">
        <v>31</v>
      </c>
      <c r="E270" s="9" t="s">
        <v>15</v>
      </c>
      <c r="F270" s="9" t="s">
        <v>16</v>
      </c>
      <c r="G270" s="9" t="s">
        <v>86</v>
      </c>
      <c r="H270" s="19" t="s">
        <v>18</v>
      </c>
      <c r="I270" s="20">
        <v>85500000</v>
      </c>
      <c r="J270" s="20" t="s">
        <v>87</v>
      </c>
      <c r="K270" s="26">
        <v>85500000</v>
      </c>
      <c r="L270" t="str">
        <f t="shared" si="4"/>
        <v>O23011745022024025407017O232020200885954</v>
      </c>
      <c r="M270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1" spans="1:13">
      <c r="A271" s="18" t="s">
        <v>85</v>
      </c>
      <c r="B271" s="9" t="s">
        <v>81</v>
      </c>
      <c r="C271" s="9" t="s">
        <v>30</v>
      </c>
      <c r="D271" s="9" t="s">
        <v>31</v>
      </c>
      <c r="E271" s="9" t="s">
        <v>15</v>
      </c>
      <c r="F271" s="9" t="s">
        <v>16</v>
      </c>
      <c r="G271" s="9" t="s">
        <v>86</v>
      </c>
      <c r="H271" s="19" t="s">
        <v>18</v>
      </c>
      <c r="I271" s="20">
        <v>75000000</v>
      </c>
      <c r="J271" s="20" t="s">
        <v>87</v>
      </c>
      <c r="K271" s="26">
        <v>75000000</v>
      </c>
      <c r="L271" t="str">
        <f t="shared" si="4"/>
        <v>O23011745022024025407017O232020200885954</v>
      </c>
      <c r="M271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2" spans="1:13">
      <c r="A272" s="18" t="s">
        <v>88</v>
      </c>
      <c r="B272" s="9" t="s">
        <v>81</v>
      </c>
      <c r="C272" s="9" t="s">
        <v>30</v>
      </c>
      <c r="D272" s="9" t="s">
        <v>31</v>
      </c>
      <c r="E272" s="9" t="s">
        <v>15</v>
      </c>
      <c r="F272" s="9" t="s">
        <v>16</v>
      </c>
      <c r="G272" s="9" t="s">
        <v>89</v>
      </c>
      <c r="H272" s="19" t="s">
        <v>18</v>
      </c>
      <c r="I272" s="20">
        <v>40000000</v>
      </c>
      <c r="J272" s="20" t="s">
        <v>90</v>
      </c>
      <c r="K272" s="26">
        <v>40000000</v>
      </c>
      <c r="L272" t="str">
        <f t="shared" si="4"/>
        <v>O23011745022024025401021O232020200885954</v>
      </c>
      <c r="M272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3" spans="1:13">
      <c r="A273" s="18" t="s">
        <v>88</v>
      </c>
      <c r="B273" s="9" t="s">
        <v>81</v>
      </c>
      <c r="C273" s="9" t="s">
        <v>30</v>
      </c>
      <c r="D273" s="9" t="s">
        <v>31</v>
      </c>
      <c r="E273" s="9" t="s">
        <v>15</v>
      </c>
      <c r="F273" s="9" t="s">
        <v>16</v>
      </c>
      <c r="G273" s="9" t="s">
        <v>89</v>
      </c>
      <c r="H273" s="19" t="s">
        <v>18</v>
      </c>
      <c r="I273" s="20">
        <v>40000000</v>
      </c>
      <c r="J273" s="20" t="s">
        <v>90</v>
      </c>
      <c r="K273" s="26">
        <v>40000000</v>
      </c>
      <c r="L273" t="str">
        <f t="shared" si="4"/>
        <v>O23011745022024025401021O232020200885954</v>
      </c>
      <c r="M273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4" spans="1:13">
      <c r="A274" s="18" t="s">
        <v>85</v>
      </c>
      <c r="B274" s="9" t="s">
        <v>81</v>
      </c>
      <c r="C274" s="9" t="s">
        <v>30</v>
      </c>
      <c r="D274" s="9" t="s">
        <v>31</v>
      </c>
      <c r="E274" s="9" t="s">
        <v>15</v>
      </c>
      <c r="F274" s="9" t="s">
        <v>16</v>
      </c>
      <c r="G274" s="9" t="s">
        <v>86</v>
      </c>
      <c r="H274" s="19" t="s">
        <v>18</v>
      </c>
      <c r="I274" s="20">
        <v>47500000</v>
      </c>
      <c r="J274" s="20" t="s">
        <v>87</v>
      </c>
      <c r="K274" s="26">
        <v>47500000</v>
      </c>
      <c r="L274" t="str">
        <f t="shared" si="4"/>
        <v>O23011745022024025407017O232020200885954</v>
      </c>
      <c r="M274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5" spans="1:13">
      <c r="A275" s="18" t="s">
        <v>85</v>
      </c>
      <c r="B275" s="9" t="s">
        <v>81</v>
      </c>
      <c r="C275" s="9" t="s">
        <v>30</v>
      </c>
      <c r="D275" s="9" t="s">
        <v>31</v>
      </c>
      <c r="E275" s="9" t="s">
        <v>15</v>
      </c>
      <c r="F275" s="9" t="s">
        <v>16</v>
      </c>
      <c r="G275" s="9" t="s">
        <v>86</v>
      </c>
      <c r="H275" s="19" t="s">
        <v>18</v>
      </c>
      <c r="I275" s="20">
        <v>47500000</v>
      </c>
      <c r="J275" s="20" t="s">
        <v>87</v>
      </c>
      <c r="K275" s="26">
        <v>47500000</v>
      </c>
      <c r="L275" t="str">
        <f t="shared" si="4"/>
        <v>O23011745022024025407017O232020200885954</v>
      </c>
      <c r="M275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6" spans="1:13">
      <c r="A276" s="18" t="s">
        <v>85</v>
      </c>
      <c r="B276" s="9" t="s">
        <v>81</v>
      </c>
      <c r="C276" s="9" t="s">
        <v>30</v>
      </c>
      <c r="D276" s="9" t="s">
        <v>31</v>
      </c>
      <c r="E276" s="9" t="s">
        <v>15</v>
      </c>
      <c r="F276" s="9" t="s">
        <v>16</v>
      </c>
      <c r="G276" s="9" t="s">
        <v>86</v>
      </c>
      <c r="H276" s="19" t="s">
        <v>18</v>
      </c>
      <c r="I276" s="20">
        <v>70000000</v>
      </c>
      <c r="J276" s="20" t="s">
        <v>87</v>
      </c>
      <c r="K276" s="26">
        <v>70000000</v>
      </c>
      <c r="L276" t="str">
        <f t="shared" si="4"/>
        <v>O23011745022024025407017O232020200885954</v>
      </c>
      <c r="M276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7" spans="1:13">
      <c r="A277" s="18" t="s">
        <v>85</v>
      </c>
      <c r="B277" s="9" t="s">
        <v>81</v>
      </c>
      <c r="C277" s="9" t="s">
        <v>30</v>
      </c>
      <c r="D277" s="9" t="s">
        <v>31</v>
      </c>
      <c r="E277" s="9" t="s">
        <v>15</v>
      </c>
      <c r="F277" s="9" t="s">
        <v>16</v>
      </c>
      <c r="G277" s="9" t="s">
        <v>86</v>
      </c>
      <c r="H277" s="19" t="s">
        <v>18</v>
      </c>
      <c r="I277" s="20">
        <v>70000000</v>
      </c>
      <c r="J277" s="20" t="s">
        <v>87</v>
      </c>
      <c r="K277" s="26">
        <v>70000000</v>
      </c>
      <c r="L277" t="str">
        <f t="shared" si="4"/>
        <v>O23011745022024025407017O232020200885954</v>
      </c>
      <c r="M277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78" spans="1:13">
      <c r="A278" s="18" t="s">
        <v>88</v>
      </c>
      <c r="B278" s="9" t="s">
        <v>81</v>
      </c>
      <c r="C278" s="9" t="s">
        <v>13</v>
      </c>
      <c r="D278" s="9" t="s">
        <v>70</v>
      </c>
      <c r="E278" s="9" t="s">
        <v>15</v>
      </c>
      <c r="F278" s="9" t="s">
        <v>16</v>
      </c>
      <c r="G278" s="9" t="s">
        <v>89</v>
      </c>
      <c r="H278" s="19" t="s">
        <v>18</v>
      </c>
      <c r="I278" s="20">
        <v>2305000000</v>
      </c>
      <c r="J278" s="20" t="s">
        <v>91</v>
      </c>
      <c r="K278" s="26">
        <v>2305000000</v>
      </c>
      <c r="L278" t="str">
        <f t="shared" si="4"/>
        <v>O23011745022024025401021O232020200991112</v>
      </c>
      <c r="M278" t="str">
        <f t="shared" si="4"/>
        <v>Construcción de Ciudadanía Activa Crece la participación en el territorio con promoción, información e innovación Bogotá D.C. Servicios ejecutivos de la administración pública</v>
      </c>
    </row>
    <row r="279" spans="1:13">
      <c r="A279" s="18" t="s">
        <v>85</v>
      </c>
      <c r="B279" s="9" t="s">
        <v>81</v>
      </c>
      <c r="C279" s="9" t="s">
        <v>30</v>
      </c>
      <c r="D279" s="9" t="s">
        <v>31</v>
      </c>
      <c r="E279" s="9" t="s">
        <v>15</v>
      </c>
      <c r="F279" s="9" t="s">
        <v>16</v>
      </c>
      <c r="G279" s="9" t="s">
        <v>86</v>
      </c>
      <c r="H279" s="19" t="s">
        <v>18</v>
      </c>
      <c r="I279" s="20">
        <v>85500000</v>
      </c>
      <c r="J279" s="20" t="s">
        <v>87</v>
      </c>
      <c r="K279" s="26">
        <v>85500000</v>
      </c>
      <c r="L279" t="str">
        <f t="shared" si="4"/>
        <v>O23011745022024025407017O232020200885954</v>
      </c>
      <c r="M279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0" spans="1:13">
      <c r="A280" s="18" t="s">
        <v>92</v>
      </c>
      <c r="B280" s="9" t="s">
        <v>81</v>
      </c>
      <c r="C280" s="9" t="s">
        <v>30</v>
      </c>
      <c r="D280" s="9" t="s">
        <v>31</v>
      </c>
      <c r="E280" s="9" t="s">
        <v>15</v>
      </c>
      <c r="F280" s="9" t="s">
        <v>16</v>
      </c>
      <c r="G280" s="9" t="s">
        <v>93</v>
      </c>
      <c r="H280" s="19" t="s">
        <v>83</v>
      </c>
      <c r="I280" s="20">
        <v>70000000</v>
      </c>
      <c r="J280" s="20" t="s">
        <v>94</v>
      </c>
      <c r="K280" s="26">
        <v>70000000</v>
      </c>
      <c r="L280" t="str">
        <f t="shared" si="4"/>
        <v>O23011745022024025406001O232020200885954</v>
      </c>
      <c r="M280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1" spans="1:13">
      <c r="A281" s="18" t="s">
        <v>80</v>
      </c>
      <c r="B281" s="9" t="s">
        <v>81</v>
      </c>
      <c r="C281" s="9" t="s">
        <v>30</v>
      </c>
      <c r="D281" s="9" t="s">
        <v>31</v>
      </c>
      <c r="E281" s="9" t="s">
        <v>15</v>
      </c>
      <c r="F281" s="9" t="s">
        <v>16</v>
      </c>
      <c r="G281" s="9" t="s">
        <v>82</v>
      </c>
      <c r="H281" s="19" t="s">
        <v>83</v>
      </c>
      <c r="I281" s="20">
        <v>70000000</v>
      </c>
      <c r="J281" s="20" t="s">
        <v>84</v>
      </c>
      <c r="K281" s="26">
        <v>70000000</v>
      </c>
      <c r="L281" t="str">
        <f t="shared" si="4"/>
        <v>O23011745022024025406032O232020200885954</v>
      </c>
      <c r="M281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2" spans="1:13">
      <c r="A282" s="18" t="s">
        <v>92</v>
      </c>
      <c r="B282" s="9" t="s">
        <v>81</v>
      </c>
      <c r="C282" s="9" t="s">
        <v>30</v>
      </c>
      <c r="D282" s="9" t="s">
        <v>31</v>
      </c>
      <c r="E282" s="9" t="s">
        <v>15</v>
      </c>
      <c r="F282" s="9" t="s">
        <v>16</v>
      </c>
      <c r="G282" s="9" t="s">
        <v>93</v>
      </c>
      <c r="H282" s="19" t="s">
        <v>83</v>
      </c>
      <c r="I282" s="20">
        <v>38000000</v>
      </c>
      <c r="J282" s="20" t="s">
        <v>94</v>
      </c>
      <c r="K282" s="26">
        <v>38000000</v>
      </c>
      <c r="L282" t="str">
        <f t="shared" si="4"/>
        <v>O23011745022024025406001O232020200885954</v>
      </c>
      <c r="M282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3" spans="1:13">
      <c r="A283" s="18" t="s">
        <v>92</v>
      </c>
      <c r="B283" s="9" t="s">
        <v>81</v>
      </c>
      <c r="C283" s="9" t="s">
        <v>30</v>
      </c>
      <c r="D283" s="9" t="s">
        <v>31</v>
      </c>
      <c r="E283" s="9" t="s">
        <v>15</v>
      </c>
      <c r="F283" s="9" t="s">
        <v>16</v>
      </c>
      <c r="G283" s="9" t="s">
        <v>93</v>
      </c>
      <c r="H283" s="19" t="s">
        <v>83</v>
      </c>
      <c r="I283" s="20">
        <v>38000000</v>
      </c>
      <c r="J283" s="20" t="s">
        <v>94</v>
      </c>
      <c r="K283" s="26">
        <v>38000000</v>
      </c>
      <c r="L283" t="str">
        <f t="shared" si="4"/>
        <v>O23011745022024025406001O232020200885954</v>
      </c>
      <c r="M283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4" spans="1:13">
      <c r="A284" s="18" t="s">
        <v>92</v>
      </c>
      <c r="B284" s="9" t="s">
        <v>81</v>
      </c>
      <c r="C284" s="9" t="s">
        <v>30</v>
      </c>
      <c r="D284" s="9" t="s">
        <v>31</v>
      </c>
      <c r="E284" s="9" t="s">
        <v>15</v>
      </c>
      <c r="F284" s="9" t="s">
        <v>16</v>
      </c>
      <c r="G284" s="9" t="s">
        <v>93</v>
      </c>
      <c r="H284" s="19" t="s">
        <v>83</v>
      </c>
      <c r="I284" s="20">
        <v>38000000</v>
      </c>
      <c r="J284" s="20" t="s">
        <v>94</v>
      </c>
      <c r="K284" s="26">
        <v>38000000</v>
      </c>
      <c r="L284" t="str">
        <f t="shared" si="4"/>
        <v>O23011745022024025406001O232020200885954</v>
      </c>
      <c r="M284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5" spans="1:13">
      <c r="A285" s="18" t="s">
        <v>92</v>
      </c>
      <c r="B285" s="9" t="s">
        <v>81</v>
      </c>
      <c r="C285" s="9" t="s">
        <v>30</v>
      </c>
      <c r="D285" s="9" t="s">
        <v>31</v>
      </c>
      <c r="E285" s="9" t="s">
        <v>15</v>
      </c>
      <c r="F285" s="9" t="s">
        <v>16</v>
      </c>
      <c r="G285" s="9" t="s">
        <v>93</v>
      </c>
      <c r="H285" s="19" t="s">
        <v>83</v>
      </c>
      <c r="I285" s="20">
        <v>38000000</v>
      </c>
      <c r="J285" s="20" t="s">
        <v>94</v>
      </c>
      <c r="K285" s="26">
        <v>38000000</v>
      </c>
      <c r="L285" t="str">
        <f t="shared" si="4"/>
        <v>O23011745022024025406001O232020200885954</v>
      </c>
      <c r="M285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6" spans="1:13">
      <c r="A286" s="18" t="s">
        <v>92</v>
      </c>
      <c r="B286" s="9" t="s">
        <v>81</v>
      </c>
      <c r="C286" s="9" t="s">
        <v>30</v>
      </c>
      <c r="D286" s="9" t="s">
        <v>31</v>
      </c>
      <c r="E286" s="9" t="s">
        <v>15</v>
      </c>
      <c r="F286" s="9" t="s">
        <v>16</v>
      </c>
      <c r="G286" s="9" t="s">
        <v>93</v>
      </c>
      <c r="H286" s="19" t="s">
        <v>83</v>
      </c>
      <c r="I286" s="20">
        <v>38000000</v>
      </c>
      <c r="J286" s="20" t="s">
        <v>94</v>
      </c>
      <c r="K286" s="26">
        <v>38000000</v>
      </c>
      <c r="L286" t="str">
        <f t="shared" si="4"/>
        <v>O23011745022024025406001O232020200885954</v>
      </c>
      <c r="M286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7" spans="1:13">
      <c r="A287" s="18" t="s">
        <v>92</v>
      </c>
      <c r="B287" s="9" t="s">
        <v>81</v>
      </c>
      <c r="C287" s="9" t="s">
        <v>30</v>
      </c>
      <c r="D287" s="9" t="s">
        <v>31</v>
      </c>
      <c r="E287" s="9" t="s">
        <v>15</v>
      </c>
      <c r="F287" s="9" t="s">
        <v>16</v>
      </c>
      <c r="G287" s="9" t="s">
        <v>93</v>
      </c>
      <c r="H287" s="19" t="s">
        <v>83</v>
      </c>
      <c r="I287" s="20">
        <v>38000000</v>
      </c>
      <c r="J287" s="20" t="s">
        <v>94</v>
      </c>
      <c r="K287" s="26">
        <v>38000000</v>
      </c>
      <c r="L287" t="str">
        <f t="shared" si="4"/>
        <v>O23011745022024025406001O232020200885954</v>
      </c>
      <c r="M287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8" spans="1:13">
      <c r="A288" s="18" t="s">
        <v>92</v>
      </c>
      <c r="B288" s="9" t="s">
        <v>81</v>
      </c>
      <c r="C288" s="9" t="s">
        <v>30</v>
      </c>
      <c r="D288" s="9" t="s">
        <v>31</v>
      </c>
      <c r="E288" s="9" t="s">
        <v>15</v>
      </c>
      <c r="F288" s="9" t="s">
        <v>16</v>
      </c>
      <c r="G288" s="9" t="s">
        <v>93</v>
      </c>
      <c r="H288" s="19" t="s">
        <v>83</v>
      </c>
      <c r="I288" s="20">
        <v>38000000</v>
      </c>
      <c r="J288" s="20" t="s">
        <v>94</v>
      </c>
      <c r="K288" s="26">
        <v>38000000</v>
      </c>
      <c r="L288" t="str">
        <f t="shared" si="4"/>
        <v>O23011745022024025406001O232020200885954</v>
      </c>
      <c r="M288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89" spans="1:13">
      <c r="A289" s="18" t="s">
        <v>92</v>
      </c>
      <c r="B289" s="9" t="s">
        <v>81</v>
      </c>
      <c r="C289" s="9" t="s">
        <v>30</v>
      </c>
      <c r="D289" s="9" t="s">
        <v>31</v>
      </c>
      <c r="E289" s="9" t="s">
        <v>15</v>
      </c>
      <c r="F289" s="9" t="s">
        <v>16</v>
      </c>
      <c r="G289" s="9" t="s">
        <v>93</v>
      </c>
      <c r="H289" s="19" t="s">
        <v>83</v>
      </c>
      <c r="I289" s="20">
        <v>38000000</v>
      </c>
      <c r="J289" s="20" t="s">
        <v>94</v>
      </c>
      <c r="K289" s="26">
        <v>38000000</v>
      </c>
      <c r="L289" t="str">
        <f t="shared" si="4"/>
        <v>O23011745022024025406001O232020200885954</v>
      </c>
      <c r="M289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0" spans="1:13">
      <c r="A290" s="18" t="s">
        <v>92</v>
      </c>
      <c r="B290" s="9" t="s">
        <v>81</v>
      </c>
      <c r="C290" s="9" t="s">
        <v>30</v>
      </c>
      <c r="D290" s="9" t="s">
        <v>31</v>
      </c>
      <c r="E290" s="9" t="s">
        <v>15</v>
      </c>
      <c r="F290" s="9" t="s">
        <v>16</v>
      </c>
      <c r="G290" s="9" t="s">
        <v>93</v>
      </c>
      <c r="H290" s="19" t="s">
        <v>83</v>
      </c>
      <c r="I290" s="20">
        <v>38000000</v>
      </c>
      <c r="J290" s="20" t="s">
        <v>94</v>
      </c>
      <c r="K290" s="26">
        <v>38000000</v>
      </c>
      <c r="L290" t="str">
        <f t="shared" si="4"/>
        <v>O23011745022024025406001O232020200885954</v>
      </c>
      <c r="M290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1" spans="1:13">
      <c r="A291" s="18" t="s">
        <v>92</v>
      </c>
      <c r="B291" s="9" t="s">
        <v>81</v>
      </c>
      <c r="C291" s="9" t="s">
        <v>30</v>
      </c>
      <c r="D291" s="9" t="s">
        <v>31</v>
      </c>
      <c r="E291" s="9" t="s">
        <v>15</v>
      </c>
      <c r="F291" s="9" t="s">
        <v>16</v>
      </c>
      <c r="G291" s="9" t="s">
        <v>93</v>
      </c>
      <c r="H291" s="19" t="s">
        <v>83</v>
      </c>
      <c r="I291" s="20">
        <v>38000000</v>
      </c>
      <c r="J291" s="20" t="s">
        <v>94</v>
      </c>
      <c r="K291" s="26">
        <v>38000000</v>
      </c>
      <c r="L291" t="str">
        <f t="shared" si="4"/>
        <v>O23011745022024025406001O232020200885954</v>
      </c>
      <c r="M291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2" spans="1:13">
      <c r="A292" s="18" t="s">
        <v>92</v>
      </c>
      <c r="B292" s="9" t="s">
        <v>81</v>
      </c>
      <c r="C292" s="9" t="s">
        <v>30</v>
      </c>
      <c r="D292" s="9" t="s">
        <v>31</v>
      </c>
      <c r="E292" s="9" t="s">
        <v>15</v>
      </c>
      <c r="F292" s="9" t="s">
        <v>16</v>
      </c>
      <c r="G292" s="9" t="s">
        <v>93</v>
      </c>
      <c r="H292" s="19" t="s">
        <v>83</v>
      </c>
      <c r="I292" s="20">
        <v>50000000</v>
      </c>
      <c r="J292" s="20" t="s">
        <v>94</v>
      </c>
      <c r="K292" s="26">
        <v>50000000</v>
      </c>
      <c r="L292" t="str">
        <f t="shared" si="4"/>
        <v>O23011745022024025406001O232020200885954</v>
      </c>
      <c r="M292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3" spans="1:13">
      <c r="A293" s="18" t="s">
        <v>92</v>
      </c>
      <c r="B293" s="9" t="s">
        <v>81</v>
      </c>
      <c r="C293" s="9" t="s">
        <v>30</v>
      </c>
      <c r="D293" s="9" t="s">
        <v>31</v>
      </c>
      <c r="E293" s="9" t="s">
        <v>15</v>
      </c>
      <c r="F293" s="9" t="s">
        <v>16</v>
      </c>
      <c r="G293" s="9" t="s">
        <v>93</v>
      </c>
      <c r="H293" s="19" t="s">
        <v>83</v>
      </c>
      <c r="I293" s="20">
        <v>50000000</v>
      </c>
      <c r="J293" s="20" t="s">
        <v>94</v>
      </c>
      <c r="K293" s="26">
        <v>50000000</v>
      </c>
      <c r="L293" t="str">
        <f t="shared" si="4"/>
        <v>O23011745022024025406001O232020200885954</v>
      </c>
      <c r="M293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4" spans="1:13">
      <c r="A294" s="18" t="s">
        <v>92</v>
      </c>
      <c r="B294" s="9" t="s">
        <v>81</v>
      </c>
      <c r="C294" s="9" t="s">
        <v>30</v>
      </c>
      <c r="D294" s="9" t="s">
        <v>31</v>
      </c>
      <c r="E294" s="9" t="s">
        <v>15</v>
      </c>
      <c r="F294" s="9" t="s">
        <v>16</v>
      </c>
      <c r="G294" s="9" t="s">
        <v>93</v>
      </c>
      <c r="H294" s="19" t="s">
        <v>83</v>
      </c>
      <c r="I294" s="20">
        <v>50000000</v>
      </c>
      <c r="J294" s="20" t="s">
        <v>94</v>
      </c>
      <c r="K294" s="26">
        <v>50000000</v>
      </c>
      <c r="L294" t="str">
        <f t="shared" si="4"/>
        <v>O23011745022024025406001O232020200885954</v>
      </c>
      <c r="M294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5" spans="1:13">
      <c r="A295" s="18" t="s">
        <v>92</v>
      </c>
      <c r="B295" s="9" t="s">
        <v>81</v>
      </c>
      <c r="C295" s="9" t="s">
        <v>30</v>
      </c>
      <c r="D295" s="9" t="s">
        <v>31</v>
      </c>
      <c r="E295" s="9" t="s">
        <v>15</v>
      </c>
      <c r="F295" s="9" t="s">
        <v>16</v>
      </c>
      <c r="G295" s="9" t="s">
        <v>93</v>
      </c>
      <c r="H295" s="19" t="s">
        <v>83</v>
      </c>
      <c r="I295" s="20">
        <v>50000000</v>
      </c>
      <c r="J295" s="20" t="s">
        <v>94</v>
      </c>
      <c r="K295" s="26">
        <v>50000000</v>
      </c>
      <c r="L295" t="str">
        <f t="shared" si="4"/>
        <v>O23011745022024025406001O232020200885954</v>
      </c>
      <c r="M295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6" spans="1:13">
      <c r="A296" s="18" t="s">
        <v>92</v>
      </c>
      <c r="B296" s="9" t="s">
        <v>81</v>
      </c>
      <c r="C296" s="9" t="s">
        <v>30</v>
      </c>
      <c r="D296" s="9" t="s">
        <v>31</v>
      </c>
      <c r="E296" s="9" t="s">
        <v>15</v>
      </c>
      <c r="F296" s="9" t="s">
        <v>16</v>
      </c>
      <c r="G296" s="9" t="s">
        <v>93</v>
      </c>
      <c r="H296" s="19" t="s">
        <v>83</v>
      </c>
      <c r="I296" s="20">
        <v>50000000</v>
      </c>
      <c r="J296" s="20" t="s">
        <v>94</v>
      </c>
      <c r="K296" s="26">
        <v>50000000</v>
      </c>
      <c r="L296" t="str">
        <f t="shared" si="4"/>
        <v>O23011745022024025406001O232020200885954</v>
      </c>
      <c r="M296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7" spans="1:13">
      <c r="A297" s="18" t="s">
        <v>88</v>
      </c>
      <c r="B297" s="9" t="s">
        <v>81</v>
      </c>
      <c r="C297" s="9" t="s">
        <v>13</v>
      </c>
      <c r="D297" s="9" t="s">
        <v>70</v>
      </c>
      <c r="E297" s="9" t="s">
        <v>15</v>
      </c>
      <c r="F297" s="9" t="s">
        <v>16</v>
      </c>
      <c r="G297" s="9" t="s">
        <v>89</v>
      </c>
      <c r="H297" s="19" t="s">
        <v>83</v>
      </c>
      <c r="I297" s="20">
        <v>50000000</v>
      </c>
      <c r="J297" s="20" t="s">
        <v>91</v>
      </c>
      <c r="K297" s="26">
        <v>50000000</v>
      </c>
      <c r="L297" t="str">
        <f t="shared" si="4"/>
        <v>O23011745022024025401021O232020200991112</v>
      </c>
      <c r="M297" t="str">
        <f t="shared" si="4"/>
        <v>Construcción de Ciudadanía Activa Crece la participación en el territorio con promoción, información e innovación Bogotá D.C. Servicios ejecutivos de la administración pública</v>
      </c>
    </row>
    <row r="298" spans="1:13">
      <c r="A298" s="18" t="s">
        <v>80</v>
      </c>
      <c r="B298" s="9" t="s">
        <v>81</v>
      </c>
      <c r="C298" s="9" t="s">
        <v>30</v>
      </c>
      <c r="D298" s="9" t="s">
        <v>31</v>
      </c>
      <c r="E298" s="9" t="s">
        <v>15</v>
      </c>
      <c r="F298" s="9" t="s">
        <v>16</v>
      </c>
      <c r="G298" s="9" t="s">
        <v>82</v>
      </c>
      <c r="H298" s="19" t="s">
        <v>83</v>
      </c>
      <c r="I298" s="20">
        <v>50000000</v>
      </c>
      <c r="J298" s="20" t="s">
        <v>84</v>
      </c>
      <c r="K298" s="26">
        <v>50000000</v>
      </c>
      <c r="L298" t="str">
        <f t="shared" si="4"/>
        <v>O23011745022024025406032O232020200885954</v>
      </c>
      <c r="M298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299" spans="1:13">
      <c r="A299" s="18" t="s">
        <v>80</v>
      </c>
      <c r="B299" s="9" t="s">
        <v>81</v>
      </c>
      <c r="C299" s="9" t="s">
        <v>30</v>
      </c>
      <c r="D299" s="9" t="s">
        <v>31</v>
      </c>
      <c r="E299" s="9" t="s">
        <v>15</v>
      </c>
      <c r="F299" s="9" t="s">
        <v>16</v>
      </c>
      <c r="G299" s="9" t="s">
        <v>82</v>
      </c>
      <c r="H299" s="19" t="s">
        <v>83</v>
      </c>
      <c r="I299" s="20">
        <v>50000000</v>
      </c>
      <c r="J299" s="20" t="s">
        <v>84</v>
      </c>
      <c r="K299" s="26">
        <v>50000000</v>
      </c>
      <c r="L299" t="str">
        <f t="shared" si="4"/>
        <v>O23011745022024025406032O232020200885954</v>
      </c>
      <c r="M299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300" spans="1:13">
      <c r="A300" s="18" t="s">
        <v>80</v>
      </c>
      <c r="B300" s="9" t="s">
        <v>81</v>
      </c>
      <c r="C300" s="9" t="s">
        <v>30</v>
      </c>
      <c r="D300" s="9" t="s">
        <v>31</v>
      </c>
      <c r="E300" s="9" t="s">
        <v>15</v>
      </c>
      <c r="F300" s="9" t="s">
        <v>16</v>
      </c>
      <c r="G300" s="9" t="s">
        <v>82</v>
      </c>
      <c r="H300" s="19" t="s">
        <v>83</v>
      </c>
      <c r="I300" s="20">
        <v>50000000</v>
      </c>
      <c r="J300" s="20" t="s">
        <v>84</v>
      </c>
      <c r="K300" s="26">
        <v>50000000</v>
      </c>
      <c r="L300" t="str">
        <f t="shared" si="4"/>
        <v>O23011745022024025406032O232020200885954</v>
      </c>
      <c r="M300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301" spans="1:13">
      <c r="A301" s="18" t="s">
        <v>80</v>
      </c>
      <c r="B301" s="9" t="s">
        <v>81</v>
      </c>
      <c r="C301" s="9" t="s">
        <v>30</v>
      </c>
      <c r="D301" s="9" t="s">
        <v>31</v>
      </c>
      <c r="E301" s="9" t="s">
        <v>15</v>
      </c>
      <c r="F301" s="9" t="s">
        <v>16</v>
      </c>
      <c r="G301" s="9" t="s">
        <v>82</v>
      </c>
      <c r="H301" s="19" t="s">
        <v>83</v>
      </c>
      <c r="I301" s="20">
        <v>50000000</v>
      </c>
      <c r="J301" s="20" t="s">
        <v>84</v>
      </c>
      <c r="K301" s="26">
        <v>50000000</v>
      </c>
      <c r="L301" t="str">
        <f t="shared" si="4"/>
        <v>O23011745022024025406032O232020200885954</v>
      </c>
      <c r="M301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302" spans="1:13">
      <c r="A302" s="18" t="s">
        <v>88</v>
      </c>
      <c r="B302" s="9" t="s">
        <v>81</v>
      </c>
      <c r="C302" s="9" t="s">
        <v>30</v>
      </c>
      <c r="D302" s="9" t="s">
        <v>31</v>
      </c>
      <c r="E302" s="9" t="s">
        <v>15</v>
      </c>
      <c r="F302" s="9" t="s">
        <v>16</v>
      </c>
      <c r="G302" s="9" t="s">
        <v>89</v>
      </c>
      <c r="H302" s="19" t="s">
        <v>18</v>
      </c>
      <c r="I302" s="20">
        <v>40000000</v>
      </c>
      <c r="J302" s="20" t="s">
        <v>90</v>
      </c>
      <c r="K302" s="26">
        <v>40000000</v>
      </c>
      <c r="L302" t="str">
        <f t="shared" si="4"/>
        <v>O23011745022024025401021O232020200885954</v>
      </c>
      <c r="M302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303" spans="1:13">
      <c r="A303" s="18" t="s">
        <v>80</v>
      </c>
      <c r="B303" s="9" t="s">
        <v>81</v>
      </c>
      <c r="C303" s="9" t="s">
        <v>30</v>
      </c>
      <c r="D303" s="9" t="s">
        <v>31</v>
      </c>
      <c r="E303" s="9" t="s">
        <v>15</v>
      </c>
      <c r="F303" s="9" t="s">
        <v>16</v>
      </c>
      <c r="G303" s="9" t="s">
        <v>82</v>
      </c>
      <c r="H303" s="19" t="s">
        <v>83</v>
      </c>
      <c r="I303" s="20">
        <v>54000000</v>
      </c>
      <c r="J303" s="20" t="s">
        <v>84</v>
      </c>
      <c r="K303" s="26">
        <v>54000000</v>
      </c>
      <c r="L303" t="str">
        <f t="shared" si="4"/>
        <v>O23011745022024025406032O232020200885954</v>
      </c>
      <c r="M303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304" spans="1:13">
      <c r="A304" s="18" t="s">
        <v>80</v>
      </c>
      <c r="B304" s="9" t="s">
        <v>81</v>
      </c>
      <c r="C304" s="9" t="s">
        <v>30</v>
      </c>
      <c r="D304" s="9" t="s">
        <v>31</v>
      </c>
      <c r="E304" s="9" t="s">
        <v>15</v>
      </c>
      <c r="F304" s="9" t="s">
        <v>16</v>
      </c>
      <c r="G304" s="9" t="s">
        <v>82</v>
      </c>
      <c r="H304" s="19" t="s">
        <v>18</v>
      </c>
      <c r="I304" s="20">
        <v>75000000</v>
      </c>
      <c r="J304" s="20" t="s">
        <v>84</v>
      </c>
      <c r="K304" s="26">
        <v>75000000</v>
      </c>
      <c r="L304" t="str">
        <f t="shared" si="4"/>
        <v>O23011745022024025406032O232020200885954</v>
      </c>
      <c r="M304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305" spans="1:13">
      <c r="A305" s="18" t="s">
        <v>80</v>
      </c>
      <c r="B305" s="9" t="s">
        <v>81</v>
      </c>
      <c r="C305" s="9" t="s">
        <v>30</v>
      </c>
      <c r="D305" s="9" t="s">
        <v>31</v>
      </c>
      <c r="E305" s="9" t="s">
        <v>15</v>
      </c>
      <c r="F305" s="9" t="s">
        <v>16</v>
      </c>
      <c r="G305" s="9" t="s">
        <v>82</v>
      </c>
      <c r="H305" s="19" t="s">
        <v>18</v>
      </c>
      <c r="I305" s="20">
        <v>70000000</v>
      </c>
      <c r="J305" s="20" t="s">
        <v>84</v>
      </c>
      <c r="K305" s="26">
        <v>70000000</v>
      </c>
      <c r="L305" t="str">
        <f t="shared" si="4"/>
        <v>O23011745022024025406032O232020200885954</v>
      </c>
      <c r="M305" t="str">
        <f t="shared" si="4"/>
        <v>Construcción de Ciudadanía Activa Crece la participación en el territorio con promoción, información e innovación Bogotá D.C. Servicios de preparación de documentos y otros servicios especializados de apoyo a oficina</v>
      </c>
    </row>
    <row r="306" spans="1:13">
      <c r="A306" s="18" t="s">
        <v>88</v>
      </c>
      <c r="B306" s="9" t="s">
        <v>81</v>
      </c>
      <c r="C306" s="9" t="s">
        <v>13</v>
      </c>
      <c r="D306" s="9" t="s">
        <v>95</v>
      </c>
      <c r="E306" s="9" t="s">
        <v>15</v>
      </c>
      <c r="F306" s="9" t="s">
        <v>16</v>
      </c>
      <c r="G306" s="9" t="s">
        <v>89</v>
      </c>
      <c r="H306" s="19" t="s">
        <v>28</v>
      </c>
      <c r="I306" s="20">
        <v>42000000</v>
      </c>
      <c r="J306" s="20" t="s">
        <v>91</v>
      </c>
      <c r="K306" s="26">
        <v>42000000</v>
      </c>
      <c r="L306" t="str">
        <f t="shared" si="4"/>
        <v>O23011745022024025401021O232020200991112</v>
      </c>
      <c r="M306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07" spans="1:13">
      <c r="A307" s="18" t="s">
        <v>88</v>
      </c>
      <c r="B307" s="9" t="s">
        <v>81</v>
      </c>
      <c r="C307" s="9" t="s">
        <v>13</v>
      </c>
      <c r="D307" s="9" t="s">
        <v>95</v>
      </c>
      <c r="E307" s="9" t="s">
        <v>15</v>
      </c>
      <c r="F307" s="9" t="s">
        <v>16</v>
      </c>
      <c r="G307" s="9" t="s">
        <v>89</v>
      </c>
      <c r="H307" s="19" t="s">
        <v>28</v>
      </c>
      <c r="I307" s="20">
        <v>40000000</v>
      </c>
      <c r="J307" s="20" t="s">
        <v>91</v>
      </c>
      <c r="K307" s="26">
        <v>40000000</v>
      </c>
      <c r="L307" t="str">
        <f t="shared" si="4"/>
        <v>O23011745022024025401021O232020200991112</v>
      </c>
      <c r="M307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08" spans="1:13">
      <c r="A308" s="18" t="s">
        <v>88</v>
      </c>
      <c r="B308" s="9" t="s">
        <v>81</v>
      </c>
      <c r="C308" s="9" t="s">
        <v>13</v>
      </c>
      <c r="D308" s="9" t="s">
        <v>95</v>
      </c>
      <c r="E308" s="9" t="s">
        <v>15</v>
      </c>
      <c r="F308" s="9" t="s">
        <v>16</v>
      </c>
      <c r="G308" s="9" t="s">
        <v>89</v>
      </c>
      <c r="H308" s="19" t="s">
        <v>28</v>
      </c>
      <c r="I308" s="20">
        <v>40000000</v>
      </c>
      <c r="J308" s="20" t="s">
        <v>91</v>
      </c>
      <c r="K308" s="26">
        <v>40000000</v>
      </c>
      <c r="L308" t="str">
        <f t="shared" si="4"/>
        <v>O23011745022024025401021O232020200991112</v>
      </c>
      <c r="M308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09" spans="1:13">
      <c r="A309" s="18" t="s">
        <v>88</v>
      </c>
      <c r="B309" s="9" t="s">
        <v>81</v>
      </c>
      <c r="C309" s="9" t="s">
        <v>13</v>
      </c>
      <c r="D309" s="9" t="s">
        <v>95</v>
      </c>
      <c r="E309" s="9" t="s">
        <v>15</v>
      </c>
      <c r="F309" s="9" t="s">
        <v>16</v>
      </c>
      <c r="G309" s="9" t="s">
        <v>89</v>
      </c>
      <c r="H309" s="19" t="s">
        <v>28</v>
      </c>
      <c r="I309" s="20">
        <v>40000000</v>
      </c>
      <c r="J309" s="20" t="s">
        <v>91</v>
      </c>
      <c r="K309" s="26">
        <v>40000000</v>
      </c>
      <c r="L309" t="str">
        <f t="shared" si="4"/>
        <v>O23011745022024025401021O232020200991112</v>
      </c>
      <c r="M309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10" spans="1:13">
      <c r="A310" s="18" t="s">
        <v>88</v>
      </c>
      <c r="B310" s="9" t="s">
        <v>81</v>
      </c>
      <c r="C310" s="9" t="s">
        <v>13</v>
      </c>
      <c r="D310" s="9" t="s">
        <v>95</v>
      </c>
      <c r="E310" s="9" t="s">
        <v>15</v>
      </c>
      <c r="F310" s="9" t="s">
        <v>16</v>
      </c>
      <c r="G310" s="9" t="s">
        <v>89</v>
      </c>
      <c r="H310" s="19" t="s">
        <v>28</v>
      </c>
      <c r="I310" s="20">
        <v>40000000</v>
      </c>
      <c r="J310" s="20" t="s">
        <v>91</v>
      </c>
      <c r="K310" s="26">
        <v>40000000</v>
      </c>
      <c r="L310" t="str">
        <f t="shared" si="4"/>
        <v>O23011745022024025401021O232020200991112</v>
      </c>
      <c r="M310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11" spans="1:13">
      <c r="A311" s="18" t="s">
        <v>88</v>
      </c>
      <c r="B311" s="9" t="s">
        <v>81</v>
      </c>
      <c r="C311" s="9" t="s">
        <v>13</v>
      </c>
      <c r="D311" s="9" t="s">
        <v>95</v>
      </c>
      <c r="E311" s="9" t="s">
        <v>15</v>
      </c>
      <c r="F311" s="9" t="s">
        <v>16</v>
      </c>
      <c r="G311" s="9" t="s">
        <v>89</v>
      </c>
      <c r="H311" s="19" t="s">
        <v>28</v>
      </c>
      <c r="I311" s="20">
        <v>40000000</v>
      </c>
      <c r="J311" s="20" t="s">
        <v>91</v>
      </c>
      <c r="K311" s="26">
        <v>40000000</v>
      </c>
      <c r="L311" t="str">
        <f t="shared" si="4"/>
        <v>O23011745022024025401021O232020200991112</v>
      </c>
      <c r="M311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12" spans="1:13">
      <c r="A312" s="18" t="s">
        <v>88</v>
      </c>
      <c r="B312" s="9" t="s">
        <v>81</v>
      </c>
      <c r="C312" s="9" t="s">
        <v>13</v>
      </c>
      <c r="D312" s="9" t="s">
        <v>95</v>
      </c>
      <c r="E312" s="9" t="s">
        <v>15</v>
      </c>
      <c r="F312" s="9" t="s">
        <v>16</v>
      </c>
      <c r="G312" s="9" t="s">
        <v>89</v>
      </c>
      <c r="H312" s="19" t="s">
        <v>28</v>
      </c>
      <c r="I312" s="20">
        <v>38000000</v>
      </c>
      <c r="J312" s="20" t="s">
        <v>91</v>
      </c>
      <c r="K312" s="26">
        <v>38000000</v>
      </c>
      <c r="L312" t="str">
        <f t="shared" si="4"/>
        <v>O23011745022024025401021O232020200991112</v>
      </c>
      <c r="M312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13" spans="1:13">
      <c r="A313" s="18" t="s">
        <v>88</v>
      </c>
      <c r="B313" s="9" t="s">
        <v>81</v>
      </c>
      <c r="C313" s="9" t="s">
        <v>13</v>
      </c>
      <c r="D313" s="9" t="s">
        <v>95</v>
      </c>
      <c r="E313" s="9" t="s">
        <v>15</v>
      </c>
      <c r="F313" s="9" t="s">
        <v>16</v>
      </c>
      <c r="G313" s="9" t="s">
        <v>89</v>
      </c>
      <c r="H313" s="19" t="s">
        <v>28</v>
      </c>
      <c r="I313" s="20">
        <v>40000000</v>
      </c>
      <c r="J313" s="20" t="s">
        <v>91</v>
      </c>
      <c r="K313" s="26">
        <v>40000000</v>
      </c>
      <c r="L313" t="str">
        <f t="shared" si="4"/>
        <v>O23011745022024025401021O232020200991112</v>
      </c>
      <c r="M313" t="str">
        <f t="shared" si="4"/>
        <v xml:space="preserve">Construcción de Ciudadanía Activa Crece la participación en el territorio con promoción, información e innovación Bogotá D.C. Servicios ejecutivos de la administración pública </v>
      </c>
    </row>
    <row r="314" spans="1:13">
      <c r="A314" s="18" t="s">
        <v>88</v>
      </c>
      <c r="B314" s="9" t="s">
        <v>81</v>
      </c>
      <c r="C314" s="9" t="s">
        <v>13</v>
      </c>
      <c r="D314" s="9" t="s">
        <v>70</v>
      </c>
      <c r="E314" s="9" t="s">
        <v>15</v>
      </c>
      <c r="F314" s="9" t="s">
        <v>16</v>
      </c>
      <c r="G314" s="9" t="s">
        <v>89</v>
      </c>
      <c r="H314" s="19" t="s">
        <v>28</v>
      </c>
      <c r="I314" s="20">
        <v>40000000</v>
      </c>
      <c r="J314" s="20" t="s">
        <v>91</v>
      </c>
      <c r="K314" s="26">
        <v>40000000</v>
      </c>
      <c r="L314" t="str">
        <f t="shared" si="4"/>
        <v>O23011745022024025401021O232020200991112</v>
      </c>
      <c r="M314" t="str">
        <f t="shared" si="4"/>
        <v>Construcción de Ciudadanía Activa Crece la participación en el territorio con promoción, información e innovación Bogotá D.C. Servicios ejecutivos de la administración pública</v>
      </c>
    </row>
    <row r="315" spans="1:13">
      <c r="A315" s="18" t="s">
        <v>88</v>
      </c>
      <c r="B315" s="9" t="s">
        <v>81</v>
      </c>
      <c r="C315" s="9" t="s">
        <v>13</v>
      </c>
      <c r="D315" s="9" t="s">
        <v>70</v>
      </c>
      <c r="E315" s="9" t="s">
        <v>15</v>
      </c>
      <c r="F315" s="9" t="s">
        <v>16</v>
      </c>
      <c r="G315" s="9" t="s">
        <v>89</v>
      </c>
      <c r="H315" s="19" t="s">
        <v>28</v>
      </c>
      <c r="I315" s="20">
        <v>30000000</v>
      </c>
      <c r="J315" s="20" t="s">
        <v>91</v>
      </c>
      <c r="K315" s="26">
        <v>30000000</v>
      </c>
      <c r="L315" t="str">
        <f t="shared" si="4"/>
        <v>O23011745022024025401021O232020200991112</v>
      </c>
      <c r="M315" t="str">
        <f t="shared" si="4"/>
        <v>Construcción de Ciudadanía Activa Crece la participación en el territorio con promoción, información e innovación Bogotá D.C. Servicios ejecutivos de la administración pública</v>
      </c>
    </row>
    <row r="316" spans="1:13">
      <c r="A316" s="18" t="s">
        <v>88</v>
      </c>
      <c r="B316" s="9" t="s">
        <v>81</v>
      </c>
      <c r="C316" s="9" t="s">
        <v>13</v>
      </c>
      <c r="D316" s="9" t="s">
        <v>70</v>
      </c>
      <c r="E316" s="9" t="s">
        <v>15</v>
      </c>
      <c r="F316" s="9" t="s">
        <v>16</v>
      </c>
      <c r="G316" s="9" t="s">
        <v>89</v>
      </c>
      <c r="H316" s="19" t="s">
        <v>28</v>
      </c>
      <c r="I316" s="20">
        <v>4000000</v>
      </c>
      <c r="J316" s="20" t="s">
        <v>91</v>
      </c>
      <c r="K316" s="26">
        <v>4000000</v>
      </c>
      <c r="L316" t="str">
        <f t="shared" si="4"/>
        <v>O23011745022024025401021O232020200991112</v>
      </c>
      <c r="M316" t="str">
        <f t="shared" si="4"/>
        <v>Construcción de Ciudadanía Activa Crece la participación en el territorio con promoción, información e innovación Bogotá D.C. Servicios ejecutivos de la administración pública</v>
      </c>
    </row>
    <row r="317" spans="1:13">
      <c r="A317" s="18" t="s">
        <v>88</v>
      </c>
      <c r="B317" s="9" t="s">
        <v>81</v>
      </c>
      <c r="C317" s="9" t="s">
        <v>13</v>
      </c>
      <c r="D317" s="9" t="s">
        <v>70</v>
      </c>
      <c r="E317" s="9" t="s">
        <v>15</v>
      </c>
      <c r="F317" s="9" t="s">
        <v>16</v>
      </c>
      <c r="G317" s="9" t="s">
        <v>89</v>
      </c>
      <c r="H317" s="19" t="s">
        <v>28</v>
      </c>
      <c r="I317" s="20">
        <v>16000000</v>
      </c>
      <c r="J317" s="20" t="s">
        <v>91</v>
      </c>
      <c r="K317" s="26">
        <v>16000000</v>
      </c>
      <c r="L317" t="str">
        <f t="shared" si="4"/>
        <v>O23011745022024025401021O232020200991112</v>
      </c>
      <c r="M317" t="str">
        <f t="shared" si="4"/>
        <v>Construcción de Ciudadanía Activa Crece la participación en el territorio con promoción, información e innovación Bogotá D.C. Servicios ejecutivos de la administración pública</v>
      </c>
    </row>
    <row r="318" spans="1:13">
      <c r="A318" s="18" t="s">
        <v>88</v>
      </c>
      <c r="B318" s="9" t="s">
        <v>81</v>
      </c>
      <c r="C318" s="9" t="s">
        <v>13</v>
      </c>
      <c r="D318" s="9" t="s">
        <v>70</v>
      </c>
      <c r="E318" s="9" t="s">
        <v>15</v>
      </c>
      <c r="F318" s="9" t="s">
        <v>16</v>
      </c>
      <c r="G318" s="9" t="s">
        <v>89</v>
      </c>
      <c r="H318" s="19" t="s">
        <v>28</v>
      </c>
      <c r="I318" s="20">
        <v>277500000</v>
      </c>
      <c r="J318" s="20" t="s">
        <v>91</v>
      </c>
      <c r="K318" s="26">
        <v>277500000</v>
      </c>
      <c r="L318" t="str">
        <f t="shared" si="4"/>
        <v>O23011745022024025401021O232020200991112</v>
      </c>
      <c r="M318" t="str">
        <f t="shared" si="4"/>
        <v>Construcción de Ciudadanía Activa Crece la participación en el territorio con promoción, información e innovación Bogotá D.C. Servicios ejecutivos de la administración pública</v>
      </c>
    </row>
    <row r="319" spans="1:13">
      <c r="A319" s="18" t="s">
        <v>88</v>
      </c>
      <c r="B319" s="9" t="s">
        <v>81</v>
      </c>
      <c r="C319" s="9" t="s">
        <v>13</v>
      </c>
      <c r="D319" s="9" t="s">
        <v>96</v>
      </c>
      <c r="E319" s="9" t="s">
        <v>15</v>
      </c>
      <c r="F319" s="9" t="s">
        <v>16</v>
      </c>
      <c r="G319" s="9" t="s">
        <v>89</v>
      </c>
      <c r="H319" s="19" t="s">
        <v>97</v>
      </c>
      <c r="I319" s="20">
        <v>30000000</v>
      </c>
      <c r="J319" s="20" t="s">
        <v>91</v>
      </c>
      <c r="K319" s="26">
        <v>30000000</v>
      </c>
      <c r="L319" t="str">
        <f t="shared" si="4"/>
        <v>O23011745022024025401021O232020200991112</v>
      </c>
      <c r="M319" t="str">
        <f t="shared" si="4"/>
        <v xml:space="preserve">Construcción de Ciudadanía Activa Crece la participación en el territorio con promoción, información e innovación Bogotá D.C. Servicios ejecutivos de la administración pública  </v>
      </c>
    </row>
    <row r="320" spans="1:13">
      <c r="A320" s="18" t="s">
        <v>88</v>
      </c>
      <c r="B320" s="9" t="s">
        <v>81</v>
      </c>
      <c r="C320" s="9" t="s">
        <v>13</v>
      </c>
      <c r="D320" s="9" t="s">
        <v>96</v>
      </c>
      <c r="E320" s="9" t="s">
        <v>15</v>
      </c>
      <c r="F320" s="9" t="s">
        <v>16</v>
      </c>
      <c r="G320" s="9" t="s">
        <v>89</v>
      </c>
      <c r="H320" s="19" t="s">
        <v>97</v>
      </c>
      <c r="I320" s="20">
        <v>30000000</v>
      </c>
      <c r="J320" s="20" t="s">
        <v>91</v>
      </c>
      <c r="K320" s="26">
        <v>30000000</v>
      </c>
      <c r="L320" t="str">
        <f t="shared" si="4"/>
        <v>O23011745022024025401021O232020200991112</v>
      </c>
      <c r="M320" t="str">
        <f t="shared" si="4"/>
        <v xml:space="preserve">Construcción de Ciudadanía Activa Crece la participación en el territorio con promoción, información e innovación Bogotá D.C. Servicios ejecutivos de la administración pública  </v>
      </c>
    </row>
    <row r="321" spans="1:13">
      <c r="A321" s="18" t="s">
        <v>88</v>
      </c>
      <c r="B321" s="9" t="s">
        <v>81</v>
      </c>
      <c r="C321" s="9" t="s">
        <v>13</v>
      </c>
      <c r="D321" s="9" t="s">
        <v>96</v>
      </c>
      <c r="E321" s="9" t="s">
        <v>15</v>
      </c>
      <c r="F321" s="9" t="s">
        <v>16</v>
      </c>
      <c r="G321" s="9" t="s">
        <v>89</v>
      </c>
      <c r="H321" s="19" t="s">
        <v>97</v>
      </c>
      <c r="I321" s="20">
        <v>30000000</v>
      </c>
      <c r="J321" s="20" t="s">
        <v>91</v>
      </c>
      <c r="K321" s="26">
        <v>30000000</v>
      </c>
      <c r="L321" t="str">
        <f t="shared" si="4"/>
        <v>O23011745022024025401021O232020200991112</v>
      </c>
      <c r="M321" t="str">
        <f t="shared" si="4"/>
        <v xml:space="preserve">Construcción de Ciudadanía Activa Crece la participación en el territorio con promoción, información e innovación Bogotá D.C. Servicios ejecutivos de la administración pública  </v>
      </c>
    </row>
    <row r="322" spans="1:13">
      <c r="A322" s="18" t="s">
        <v>88</v>
      </c>
      <c r="B322" s="9" t="s">
        <v>81</v>
      </c>
      <c r="C322" s="9" t="s">
        <v>13</v>
      </c>
      <c r="D322" s="9" t="s">
        <v>96</v>
      </c>
      <c r="E322" s="9" t="s">
        <v>15</v>
      </c>
      <c r="F322" s="9" t="s">
        <v>16</v>
      </c>
      <c r="G322" s="9" t="s">
        <v>89</v>
      </c>
      <c r="H322" s="19" t="s">
        <v>97</v>
      </c>
      <c r="I322" s="20">
        <v>30000000</v>
      </c>
      <c r="J322" s="20" t="s">
        <v>91</v>
      </c>
      <c r="K322" s="26">
        <v>30000000</v>
      </c>
      <c r="L322" t="str">
        <f t="shared" si="4"/>
        <v>O23011745022024025401021O232020200991112</v>
      </c>
      <c r="M322" t="str">
        <f t="shared" si="4"/>
        <v xml:space="preserve">Construcción de Ciudadanía Activa Crece la participación en el territorio con promoción, información e innovación Bogotá D.C. Servicios ejecutivos de la administración pública  </v>
      </c>
    </row>
    <row r="323" spans="1:13">
      <c r="A323" s="18" t="s">
        <v>88</v>
      </c>
      <c r="B323" s="9" t="s">
        <v>81</v>
      </c>
      <c r="C323" s="9" t="s">
        <v>13</v>
      </c>
      <c r="D323" s="9" t="s">
        <v>96</v>
      </c>
      <c r="E323" s="9" t="s">
        <v>15</v>
      </c>
      <c r="F323" s="9" t="s">
        <v>16</v>
      </c>
      <c r="G323" s="9" t="s">
        <v>89</v>
      </c>
      <c r="H323" s="19" t="s">
        <v>97</v>
      </c>
      <c r="I323" s="20">
        <v>30000000</v>
      </c>
      <c r="J323" s="20" t="s">
        <v>91</v>
      </c>
      <c r="K323" s="26">
        <v>30000000</v>
      </c>
      <c r="L323" t="str">
        <f t="shared" si="4"/>
        <v>O23011745022024025401021O232020200991112</v>
      </c>
      <c r="M323" t="str">
        <f t="shared" si="4"/>
        <v xml:space="preserve">Construcción de Ciudadanía Activa Crece la participación en el territorio con promoción, información e innovación Bogotá D.C. Servicios ejecutivos de la administración pública  </v>
      </c>
    </row>
    <row r="324" spans="1:13">
      <c r="A324" s="18" t="s">
        <v>88</v>
      </c>
      <c r="B324" s="9" t="s">
        <v>81</v>
      </c>
      <c r="C324" s="9" t="s">
        <v>13</v>
      </c>
      <c r="D324" s="9" t="s">
        <v>96</v>
      </c>
      <c r="E324" s="9" t="s">
        <v>15</v>
      </c>
      <c r="F324" s="9" t="s">
        <v>16</v>
      </c>
      <c r="G324" s="9" t="s">
        <v>89</v>
      </c>
      <c r="H324" s="19" t="s">
        <v>97</v>
      </c>
      <c r="I324" s="20">
        <v>30000000</v>
      </c>
      <c r="J324" s="20" t="s">
        <v>91</v>
      </c>
      <c r="K324" s="26">
        <v>30000000</v>
      </c>
      <c r="L324" t="str">
        <f t="shared" si="4"/>
        <v>O23011745022024025401021O232020200991112</v>
      </c>
      <c r="M324" t="str">
        <f t="shared" ref="L324:M389" si="5">CONCATENATE(B324,D324)</f>
        <v xml:space="preserve">Construcción de Ciudadanía Activa Crece la participación en el territorio con promoción, información e innovación Bogotá D.C. Servicios ejecutivos de la administración pública  </v>
      </c>
    </row>
    <row r="325" spans="1:13">
      <c r="A325" s="18" t="s">
        <v>88</v>
      </c>
      <c r="B325" s="9" t="s">
        <v>81</v>
      </c>
      <c r="C325" s="9" t="s">
        <v>13</v>
      </c>
      <c r="D325" s="9" t="s">
        <v>96</v>
      </c>
      <c r="E325" s="9" t="s">
        <v>15</v>
      </c>
      <c r="F325" s="9" t="s">
        <v>16</v>
      </c>
      <c r="G325" s="9" t="s">
        <v>89</v>
      </c>
      <c r="H325" s="19" t="s">
        <v>97</v>
      </c>
      <c r="I325" s="20">
        <v>30000000</v>
      </c>
      <c r="J325" s="20" t="s">
        <v>91</v>
      </c>
      <c r="K325" s="26">
        <v>30000000</v>
      </c>
      <c r="L325" t="str">
        <f t="shared" si="4"/>
        <v>O23011745022024025401021O232020200991112</v>
      </c>
      <c r="M325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26" spans="1:13">
      <c r="A326" s="18" t="s">
        <v>88</v>
      </c>
      <c r="B326" s="9" t="s">
        <v>81</v>
      </c>
      <c r="C326" s="9" t="s">
        <v>13</v>
      </c>
      <c r="D326" s="9" t="s">
        <v>96</v>
      </c>
      <c r="E326" s="9" t="s">
        <v>15</v>
      </c>
      <c r="F326" s="9" t="s">
        <v>16</v>
      </c>
      <c r="G326" s="9" t="s">
        <v>89</v>
      </c>
      <c r="H326" s="19" t="s">
        <v>97</v>
      </c>
      <c r="I326" s="20">
        <v>30000000</v>
      </c>
      <c r="J326" s="20" t="s">
        <v>91</v>
      </c>
      <c r="K326" s="26">
        <v>30000000</v>
      </c>
      <c r="L326" t="str">
        <f t="shared" si="5"/>
        <v>O23011745022024025401021O232020200991112</v>
      </c>
      <c r="M326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27" spans="1:13">
      <c r="A327" s="18" t="s">
        <v>88</v>
      </c>
      <c r="B327" s="9" t="s">
        <v>81</v>
      </c>
      <c r="C327" s="9" t="s">
        <v>13</v>
      </c>
      <c r="D327" s="9" t="s">
        <v>96</v>
      </c>
      <c r="E327" s="9" t="s">
        <v>15</v>
      </c>
      <c r="F327" s="9" t="s">
        <v>16</v>
      </c>
      <c r="G327" s="9" t="s">
        <v>89</v>
      </c>
      <c r="H327" s="19" t="s">
        <v>97</v>
      </c>
      <c r="I327" s="20">
        <v>30000000</v>
      </c>
      <c r="J327" s="20" t="s">
        <v>91</v>
      </c>
      <c r="K327" s="26">
        <v>30000000</v>
      </c>
      <c r="L327" t="str">
        <f t="shared" si="5"/>
        <v>O23011745022024025401021O232020200991112</v>
      </c>
      <c r="M327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28" spans="1:13">
      <c r="A328" s="18" t="s">
        <v>88</v>
      </c>
      <c r="B328" s="9" t="s">
        <v>81</v>
      </c>
      <c r="C328" s="9" t="s">
        <v>13</v>
      </c>
      <c r="D328" s="9" t="s">
        <v>96</v>
      </c>
      <c r="E328" s="9" t="s">
        <v>15</v>
      </c>
      <c r="F328" s="9" t="s">
        <v>16</v>
      </c>
      <c r="G328" s="9" t="s">
        <v>89</v>
      </c>
      <c r="H328" s="19" t="s">
        <v>97</v>
      </c>
      <c r="I328" s="20">
        <v>30000000</v>
      </c>
      <c r="J328" s="20" t="s">
        <v>91</v>
      </c>
      <c r="K328" s="26">
        <v>30000000</v>
      </c>
      <c r="L328" t="str">
        <f t="shared" si="5"/>
        <v>O23011745022024025401021O232020200991112</v>
      </c>
      <c r="M328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29" spans="1:13">
      <c r="A329" s="18" t="s">
        <v>88</v>
      </c>
      <c r="B329" s="9" t="s">
        <v>81</v>
      </c>
      <c r="C329" s="9" t="s">
        <v>13</v>
      </c>
      <c r="D329" s="9" t="s">
        <v>96</v>
      </c>
      <c r="E329" s="9" t="s">
        <v>15</v>
      </c>
      <c r="F329" s="9" t="s">
        <v>16</v>
      </c>
      <c r="G329" s="9" t="s">
        <v>89</v>
      </c>
      <c r="H329" s="19" t="s">
        <v>97</v>
      </c>
      <c r="I329" s="20">
        <v>30000000</v>
      </c>
      <c r="J329" s="20" t="s">
        <v>91</v>
      </c>
      <c r="K329" s="26">
        <v>30000000</v>
      </c>
      <c r="L329" t="str">
        <f t="shared" si="5"/>
        <v>O23011745022024025401021O232020200991112</v>
      </c>
      <c r="M329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0" spans="1:13">
      <c r="A330" s="18" t="s">
        <v>88</v>
      </c>
      <c r="B330" s="9" t="s">
        <v>81</v>
      </c>
      <c r="C330" s="9" t="s">
        <v>13</v>
      </c>
      <c r="D330" s="9" t="s">
        <v>96</v>
      </c>
      <c r="E330" s="9" t="s">
        <v>15</v>
      </c>
      <c r="F330" s="9" t="s">
        <v>16</v>
      </c>
      <c r="G330" s="9" t="s">
        <v>89</v>
      </c>
      <c r="H330" s="19" t="s">
        <v>97</v>
      </c>
      <c r="I330" s="20">
        <v>30000000</v>
      </c>
      <c r="J330" s="20" t="s">
        <v>91</v>
      </c>
      <c r="K330" s="26">
        <v>30000000</v>
      </c>
      <c r="L330" t="str">
        <f t="shared" si="5"/>
        <v>O23011745022024025401021O232020200991112</v>
      </c>
      <c r="M330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1" spans="1:13">
      <c r="A331" s="18" t="s">
        <v>88</v>
      </c>
      <c r="B331" s="9" t="s">
        <v>81</v>
      </c>
      <c r="C331" s="9" t="s">
        <v>13</v>
      </c>
      <c r="D331" s="9" t="s">
        <v>96</v>
      </c>
      <c r="E331" s="9" t="s">
        <v>15</v>
      </c>
      <c r="F331" s="9" t="s">
        <v>16</v>
      </c>
      <c r="G331" s="9" t="s">
        <v>89</v>
      </c>
      <c r="H331" s="19" t="s">
        <v>97</v>
      </c>
      <c r="I331" s="20">
        <v>30000000</v>
      </c>
      <c r="J331" s="20" t="s">
        <v>91</v>
      </c>
      <c r="K331" s="26">
        <v>30000000</v>
      </c>
      <c r="L331" t="str">
        <f t="shared" si="5"/>
        <v>O23011745022024025401021O232020200991112</v>
      </c>
      <c r="M331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2" spans="1:13">
      <c r="A332" s="18" t="s">
        <v>88</v>
      </c>
      <c r="B332" s="9" t="s">
        <v>81</v>
      </c>
      <c r="C332" s="9" t="s">
        <v>13</v>
      </c>
      <c r="D332" s="9" t="s">
        <v>96</v>
      </c>
      <c r="E332" s="9" t="s">
        <v>15</v>
      </c>
      <c r="F332" s="9" t="s">
        <v>16</v>
      </c>
      <c r="G332" s="9" t="s">
        <v>89</v>
      </c>
      <c r="H332" s="19" t="s">
        <v>97</v>
      </c>
      <c r="I332" s="20">
        <v>30000000</v>
      </c>
      <c r="J332" s="20" t="s">
        <v>91</v>
      </c>
      <c r="K332" s="26">
        <v>30000000</v>
      </c>
      <c r="L332" t="str">
        <f t="shared" si="5"/>
        <v>O23011745022024025401021O232020200991112</v>
      </c>
      <c r="M332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3" spans="1:13">
      <c r="A333" s="18" t="s">
        <v>88</v>
      </c>
      <c r="B333" s="9" t="s">
        <v>81</v>
      </c>
      <c r="C333" s="9" t="s">
        <v>13</v>
      </c>
      <c r="D333" s="9" t="s">
        <v>96</v>
      </c>
      <c r="E333" s="9" t="s">
        <v>15</v>
      </c>
      <c r="F333" s="9" t="s">
        <v>16</v>
      </c>
      <c r="G333" s="9" t="s">
        <v>89</v>
      </c>
      <c r="H333" s="19" t="s">
        <v>97</v>
      </c>
      <c r="I333" s="20">
        <v>30000000</v>
      </c>
      <c r="J333" s="20" t="s">
        <v>91</v>
      </c>
      <c r="K333" s="26">
        <v>30000000</v>
      </c>
      <c r="L333" t="str">
        <f t="shared" si="5"/>
        <v>O23011745022024025401021O232020200991112</v>
      </c>
      <c r="M333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4" spans="1:13">
      <c r="A334" s="18" t="s">
        <v>88</v>
      </c>
      <c r="B334" s="9" t="s">
        <v>81</v>
      </c>
      <c r="C334" s="9" t="s">
        <v>13</v>
      </c>
      <c r="D334" s="9" t="s">
        <v>96</v>
      </c>
      <c r="E334" s="9" t="s">
        <v>15</v>
      </c>
      <c r="F334" s="9" t="s">
        <v>16</v>
      </c>
      <c r="G334" s="9" t="s">
        <v>89</v>
      </c>
      <c r="H334" s="19" t="s">
        <v>97</v>
      </c>
      <c r="I334" s="20">
        <v>30000000</v>
      </c>
      <c r="J334" s="20" t="s">
        <v>91</v>
      </c>
      <c r="K334" s="26">
        <v>30000000</v>
      </c>
      <c r="L334" t="str">
        <f t="shared" si="5"/>
        <v>O23011745022024025401021O232020200991112</v>
      </c>
      <c r="M334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5" spans="1:13">
      <c r="A335" s="18" t="s">
        <v>88</v>
      </c>
      <c r="B335" s="9" t="s">
        <v>81</v>
      </c>
      <c r="C335" s="9" t="s">
        <v>13</v>
      </c>
      <c r="D335" s="9" t="s">
        <v>96</v>
      </c>
      <c r="E335" s="9" t="s">
        <v>15</v>
      </c>
      <c r="F335" s="9" t="s">
        <v>16</v>
      </c>
      <c r="G335" s="9" t="s">
        <v>89</v>
      </c>
      <c r="H335" s="19" t="s">
        <v>97</v>
      </c>
      <c r="I335" s="20">
        <v>30000000</v>
      </c>
      <c r="J335" s="20" t="s">
        <v>91</v>
      </c>
      <c r="K335" s="26">
        <v>30000000</v>
      </c>
      <c r="L335" t="str">
        <f t="shared" si="5"/>
        <v>O23011745022024025401021O232020200991112</v>
      </c>
      <c r="M335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6" spans="1:13">
      <c r="A336" s="18" t="s">
        <v>88</v>
      </c>
      <c r="B336" s="9" t="s">
        <v>81</v>
      </c>
      <c r="C336" s="9" t="s">
        <v>13</v>
      </c>
      <c r="D336" s="9" t="s">
        <v>96</v>
      </c>
      <c r="E336" s="9" t="s">
        <v>15</v>
      </c>
      <c r="F336" s="9" t="s">
        <v>16</v>
      </c>
      <c r="G336" s="9" t="s">
        <v>89</v>
      </c>
      <c r="H336" s="19" t="s">
        <v>97</v>
      </c>
      <c r="I336" s="20">
        <v>30000000</v>
      </c>
      <c r="J336" s="20" t="s">
        <v>91</v>
      </c>
      <c r="K336" s="26">
        <v>30000000</v>
      </c>
      <c r="L336" t="str">
        <f t="shared" si="5"/>
        <v>O23011745022024025401021O232020200991112</v>
      </c>
      <c r="M336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7" spans="1:13">
      <c r="A337" s="18" t="s">
        <v>88</v>
      </c>
      <c r="B337" s="9" t="s">
        <v>81</v>
      </c>
      <c r="C337" s="9" t="s">
        <v>13</v>
      </c>
      <c r="D337" s="9" t="s">
        <v>96</v>
      </c>
      <c r="E337" s="9" t="s">
        <v>15</v>
      </c>
      <c r="F337" s="9" t="s">
        <v>16</v>
      </c>
      <c r="G337" s="9" t="s">
        <v>89</v>
      </c>
      <c r="H337" s="19" t="s">
        <v>97</v>
      </c>
      <c r="I337" s="20">
        <v>30000000</v>
      </c>
      <c r="J337" s="20" t="s">
        <v>91</v>
      </c>
      <c r="K337" s="26">
        <v>30000000</v>
      </c>
      <c r="L337" t="str">
        <f t="shared" si="5"/>
        <v>O23011745022024025401021O232020200991112</v>
      </c>
      <c r="M337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8" spans="1:13">
      <c r="A338" s="18" t="s">
        <v>88</v>
      </c>
      <c r="B338" s="9" t="s">
        <v>81</v>
      </c>
      <c r="C338" s="9" t="s">
        <v>13</v>
      </c>
      <c r="D338" s="9" t="s">
        <v>96</v>
      </c>
      <c r="E338" s="9" t="s">
        <v>15</v>
      </c>
      <c r="F338" s="9" t="s">
        <v>16</v>
      </c>
      <c r="G338" s="9" t="s">
        <v>89</v>
      </c>
      <c r="H338" s="19" t="s">
        <v>97</v>
      </c>
      <c r="I338" s="20">
        <v>30000000</v>
      </c>
      <c r="J338" s="20" t="s">
        <v>91</v>
      </c>
      <c r="K338" s="26">
        <v>30000000</v>
      </c>
      <c r="L338" t="str">
        <f t="shared" si="5"/>
        <v>O23011745022024025401021O232020200991112</v>
      </c>
      <c r="M338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39" spans="1:13">
      <c r="A339" s="18" t="s">
        <v>88</v>
      </c>
      <c r="B339" s="9" t="s">
        <v>81</v>
      </c>
      <c r="C339" s="9" t="s">
        <v>13</v>
      </c>
      <c r="D339" s="9" t="s">
        <v>96</v>
      </c>
      <c r="E339" s="9" t="s">
        <v>15</v>
      </c>
      <c r="F339" s="9" t="s">
        <v>16</v>
      </c>
      <c r="G339" s="9" t="s">
        <v>89</v>
      </c>
      <c r="H339" s="19" t="s">
        <v>97</v>
      </c>
      <c r="I339" s="20">
        <v>30000000</v>
      </c>
      <c r="J339" s="20" t="s">
        <v>91</v>
      </c>
      <c r="K339" s="26">
        <v>30000000</v>
      </c>
      <c r="L339" t="str">
        <f t="shared" si="5"/>
        <v>O23011745022024025401021O232020200991112</v>
      </c>
      <c r="M339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0" spans="1:13">
      <c r="A340" s="18" t="s">
        <v>88</v>
      </c>
      <c r="B340" s="9" t="s">
        <v>81</v>
      </c>
      <c r="C340" s="9" t="s">
        <v>13</v>
      </c>
      <c r="D340" s="9" t="s">
        <v>96</v>
      </c>
      <c r="E340" s="9" t="s">
        <v>15</v>
      </c>
      <c r="F340" s="9" t="s">
        <v>16</v>
      </c>
      <c r="G340" s="9" t="s">
        <v>89</v>
      </c>
      <c r="H340" s="19" t="s">
        <v>97</v>
      </c>
      <c r="I340" s="20">
        <v>30000000</v>
      </c>
      <c r="J340" s="20" t="s">
        <v>91</v>
      </c>
      <c r="K340" s="26">
        <v>30000000</v>
      </c>
      <c r="L340" t="str">
        <f t="shared" si="5"/>
        <v>O23011745022024025401021O232020200991112</v>
      </c>
      <c r="M340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1" spans="1:13">
      <c r="A341" s="18" t="s">
        <v>88</v>
      </c>
      <c r="B341" s="9" t="s">
        <v>81</v>
      </c>
      <c r="C341" s="9" t="s">
        <v>13</v>
      </c>
      <c r="D341" s="9" t="s">
        <v>96</v>
      </c>
      <c r="E341" s="9" t="s">
        <v>15</v>
      </c>
      <c r="F341" s="9" t="s">
        <v>16</v>
      </c>
      <c r="G341" s="9" t="s">
        <v>89</v>
      </c>
      <c r="H341" s="19" t="s">
        <v>97</v>
      </c>
      <c r="I341" s="20">
        <v>30000000</v>
      </c>
      <c r="J341" s="20" t="s">
        <v>91</v>
      </c>
      <c r="K341" s="26">
        <v>30000000</v>
      </c>
      <c r="L341" t="str">
        <f t="shared" si="5"/>
        <v>O23011745022024025401021O232020200991112</v>
      </c>
      <c r="M341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2" spans="1:13">
      <c r="A342" s="18" t="s">
        <v>88</v>
      </c>
      <c r="B342" s="9" t="s">
        <v>81</v>
      </c>
      <c r="C342" s="9" t="s">
        <v>13</v>
      </c>
      <c r="D342" s="9" t="s">
        <v>96</v>
      </c>
      <c r="E342" s="9" t="s">
        <v>15</v>
      </c>
      <c r="F342" s="9" t="s">
        <v>16</v>
      </c>
      <c r="G342" s="9" t="s">
        <v>89</v>
      </c>
      <c r="H342" s="19" t="s">
        <v>97</v>
      </c>
      <c r="I342" s="20">
        <v>30000000</v>
      </c>
      <c r="J342" s="20" t="s">
        <v>91</v>
      </c>
      <c r="K342" s="26">
        <v>30000000</v>
      </c>
      <c r="L342" t="str">
        <f t="shared" si="5"/>
        <v>O23011745022024025401021O232020200991112</v>
      </c>
      <c r="M342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3" spans="1:13">
      <c r="A343" s="18" t="s">
        <v>88</v>
      </c>
      <c r="B343" s="9" t="s">
        <v>81</v>
      </c>
      <c r="C343" s="9" t="s">
        <v>13</v>
      </c>
      <c r="D343" s="9" t="s">
        <v>96</v>
      </c>
      <c r="E343" s="9" t="s">
        <v>15</v>
      </c>
      <c r="F343" s="9" t="s">
        <v>16</v>
      </c>
      <c r="G343" s="9" t="s">
        <v>89</v>
      </c>
      <c r="H343" s="19" t="s">
        <v>97</v>
      </c>
      <c r="I343" s="20">
        <v>30000000</v>
      </c>
      <c r="J343" s="20" t="s">
        <v>91</v>
      </c>
      <c r="K343" s="26">
        <v>30000000</v>
      </c>
      <c r="L343" t="str">
        <f t="shared" si="5"/>
        <v>O23011745022024025401021O232020200991112</v>
      </c>
      <c r="M343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4" spans="1:13">
      <c r="A344" s="18" t="s">
        <v>88</v>
      </c>
      <c r="B344" s="9" t="s">
        <v>81</v>
      </c>
      <c r="C344" s="9" t="s">
        <v>13</v>
      </c>
      <c r="D344" s="9" t="s">
        <v>96</v>
      </c>
      <c r="E344" s="9" t="s">
        <v>15</v>
      </c>
      <c r="F344" s="9" t="s">
        <v>16</v>
      </c>
      <c r="G344" s="9" t="s">
        <v>89</v>
      </c>
      <c r="H344" s="19" t="s">
        <v>97</v>
      </c>
      <c r="I344" s="20">
        <v>30000000</v>
      </c>
      <c r="J344" s="20" t="s">
        <v>91</v>
      </c>
      <c r="K344" s="26">
        <v>30000000</v>
      </c>
      <c r="L344" t="str">
        <f t="shared" si="5"/>
        <v>O23011745022024025401021O232020200991112</v>
      </c>
      <c r="M344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5" spans="1:13">
      <c r="A345" s="18" t="s">
        <v>88</v>
      </c>
      <c r="B345" s="9" t="s">
        <v>81</v>
      </c>
      <c r="C345" s="9" t="s">
        <v>13</v>
      </c>
      <c r="D345" s="9" t="s">
        <v>96</v>
      </c>
      <c r="E345" s="9" t="s">
        <v>15</v>
      </c>
      <c r="F345" s="9" t="s">
        <v>16</v>
      </c>
      <c r="G345" s="9" t="s">
        <v>89</v>
      </c>
      <c r="H345" s="19" t="s">
        <v>97</v>
      </c>
      <c r="I345" s="20">
        <v>30000000</v>
      </c>
      <c r="J345" s="20" t="s">
        <v>91</v>
      </c>
      <c r="K345" s="26">
        <v>30000000</v>
      </c>
      <c r="L345" t="str">
        <f t="shared" si="5"/>
        <v>O23011745022024025401021O232020200991112</v>
      </c>
      <c r="M345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6" spans="1:13">
      <c r="A346" s="18" t="s">
        <v>88</v>
      </c>
      <c r="B346" s="9" t="s">
        <v>81</v>
      </c>
      <c r="C346" s="9" t="s">
        <v>13</v>
      </c>
      <c r="D346" s="9" t="s">
        <v>96</v>
      </c>
      <c r="E346" s="9" t="s">
        <v>15</v>
      </c>
      <c r="F346" s="9" t="s">
        <v>16</v>
      </c>
      <c r="G346" s="9" t="s">
        <v>89</v>
      </c>
      <c r="H346" s="19" t="s">
        <v>97</v>
      </c>
      <c r="I346" s="20">
        <v>30000000</v>
      </c>
      <c r="J346" s="20" t="s">
        <v>91</v>
      </c>
      <c r="K346" s="26">
        <v>30000000</v>
      </c>
      <c r="L346" t="str">
        <f t="shared" si="5"/>
        <v>O23011745022024025401021O232020200991112</v>
      </c>
      <c r="M346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7" spans="1:13">
      <c r="A347" s="18" t="s">
        <v>88</v>
      </c>
      <c r="B347" s="9" t="s">
        <v>81</v>
      </c>
      <c r="C347" s="9" t="s">
        <v>13</v>
      </c>
      <c r="D347" s="9" t="s">
        <v>96</v>
      </c>
      <c r="E347" s="9" t="s">
        <v>15</v>
      </c>
      <c r="F347" s="9" t="s">
        <v>16</v>
      </c>
      <c r="G347" s="9" t="s">
        <v>89</v>
      </c>
      <c r="H347" s="19" t="s">
        <v>97</v>
      </c>
      <c r="I347" s="20">
        <v>30000000</v>
      </c>
      <c r="J347" s="20" t="s">
        <v>91</v>
      </c>
      <c r="K347" s="26">
        <v>30000000</v>
      </c>
      <c r="L347" t="str">
        <f t="shared" si="5"/>
        <v>O23011745022024025401021O232020200991112</v>
      </c>
      <c r="M347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8" spans="1:13">
      <c r="A348" s="18" t="s">
        <v>88</v>
      </c>
      <c r="B348" s="9" t="s">
        <v>81</v>
      </c>
      <c r="C348" s="9" t="s">
        <v>13</v>
      </c>
      <c r="D348" s="9" t="s">
        <v>96</v>
      </c>
      <c r="E348" s="9" t="s">
        <v>15</v>
      </c>
      <c r="F348" s="9" t="s">
        <v>16</v>
      </c>
      <c r="G348" s="9" t="s">
        <v>89</v>
      </c>
      <c r="H348" s="19" t="s">
        <v>97</v>
      </c>
      <c r="I348" s="20">
        <v>30000000</v>
      </c>
      <c r="J348" s="20" t="s">
        <v>91</v>
      </c>
      <c r="K348" s="26">
        <v>30000000</v>
      </c>
      <c r="L348" t="str">
        <f t="shared" si="5"/>
        <v>O23011745022024025401021O232020200991112</v>
      </c>
      <c r="M348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49" spans="1:13">
      <c r="A349" s="18" t="s">
        <v>88</v>
      </c>
      <c r="B349" s="9" t="s">
        <v>81</v>
      </c>
      <c r="C349" s="9" t="s">
        <v>13</v>
      </c>
      <c r="D349" s="9" t="s">
        <v>96</v>
      </c>
      <c r="E349" s="9" t="s">
        <v>15</v>
      </c>
      <c r="F349" s="9" t="s">
        <v>16</v>
      </c>
      <c r="G349" s="9" t="s">
        <v>89</v>
      </c>
      <c r="H349" s="19" t="s">
        <v>97</v>
      </c>
      <c r="I349" s="20">
        <v>30000000</v>
      </c>
      <c r="J349" s="20" t="s">
        <v>91</v>
      </c>
      <c r="K349" s="26">
        <v>30000000</v>
      </c>
      <c r="L349" t="str">
        <f t="shared" si="5"/>
        <v>O23011745022024025401021O232020200991112</v>
      </c>
      <c r="M349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0" spans="1:13">
      <c r="A350" s="18" t="s">
        <v>88</v>
      </c>
      <c r="B350" s="9" t="s">
        <v>81</v>
      </c>
      <c r="C350" s="9" t="s">
        <v>13</v>
      </c>
      <c r="D350" s="9" t="s">
        <v>96</v>
      </c>
      <c r="E350" s="9" t="s">
        <v>15</v>
      </c>
      <c r="F350" s="9" t="s">
        <v>16</v>
      </c>
      <c r="G350" s="9" t="s">
        <v>89</v>
      </c>
      <c r="H350" s="19" t="s">
        <v>97</v>
      </c>
      <c r="I350" s="20">
        <v>30000000</v>
      </c>
      <c r="J350" s="20" t="s">
        <v>91</v>
      </c>
      <c r="K350" s="26">
        <v>30000000</v>
      </c>
      <c r="L350" t="str">
        <f t="shared" si="5"/>
        <v>O23011745022024025401021O232020200991112</v>
      </c>
      <c r="M350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1" spans="1:13">
      <c r="A351" s="18" t="s">
        <v>88</v>
      </c>
      <c r="B351" s="9" t="s">
        <v>81</v>
      </c>
      <c r="C351" s="9" t="s">
        <v>13</v>
      </c>
      <c r="D351" s="9" t="s">
        <v>96</v>
      </c>
      <c r="E351" s="9" t="s">
        <v>15</v>
      </c>
      <c r="F351" s="9" t="s">
        <v>16</v>
      </c>
      <c r="G351" s="9" t="s">
        <v>89</v>
      </c>
      <c r="H351" s="19" t="s">
        <v>97</v>
      </c>
      <c r="I351" s="20">
        <v>30000000</v>
      </c>
      <c r="J351" s="20" t="s">
        <v>91</v>
      </c>
      <c r="K351" s="26">
        <v>30000000</v>
      </c>
      <c r="L351" t="str">
        <f t="shared" si="5"/>
        <v>O23011745022024025401021O232020200991112</v>
      </c>
      <c r="M351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2" spans="1:13">
      <c r="A352" s="18" t="s">
        <v>88</v>
      </c>
      <c r="B352" s="9" t="s">
        <v>81</v>
      </c>
      <c r="C352" s="9" t="s">
        <v>13</v>
      </c>
      <c r="D352" s="9" t="s">
        <v>96</v>
      </c>
      <c r="E352" s="9" t="s">
        <v>15</v>
      </c>
      <c r="F352" s="9" t="s">
        <v>16</v>
      </c>
      <c r="G352" s="9" t="s">
        <v>89</v>
      </c>
      <c r="H352" s="19" t="s">
        <v>97</v>
      </c>
      <c r="I352" s="20">
        <v>30000000</v>
      </c>
      <c r="J352" s="20" t="s">
        <v>91</v>
      </c>
      <c r="K352" s="26">
        <v>30000000</v>
      </c>
      <c r="L352" t="str">
        <f t="shared" si="5"/>
        <v>O23011745022024025401021O232020200991112</v>
      </c>
      <c r="M352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3" spans="1:13">
      <c r="A353" s="18" t="s">
        <v>88</v>
      </c>
      <c r="B353" s="9" t="s">
        <v>81</v>
      </c>
      <c r="C353" s="9" t="s">
        <v>13</v>
      </c>
      <c r="D353" s="9" t="s">
        <v>96</v>
      </c>
      <c r="E353" s="9" t="s">
        <v>15</v>
      </c>
      <c r="F353" s="9" t="s">
        <v>16</v>
      </c>
      <c r="G353" s="9" t="s">
        <v>89</v>
      </c>
      <c r="H353" s="19" t="s">
        <v>97</v>
      </c>
      <c r="I353" s="20">
        <v>30000000</v>
      </c>
      <c r="J353" s="20" t="s">
        <v>91</v>
      </c>
      <c r="K353" s="26">
        <v>30000000</v>
      </c>
      <c r="L353" t="str">
        <f t="shared" si="5"/>
        <v>O23011745022024025401021O232020200991112</v>
      </c>
      <c r="M353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4" spans="1:13">
      <c r="A354" s="18" t="s">
        <v>88</v>
      </c>
      <c r="B354" s="9" t="s">
        <v>81</v>
      </c>
      <c r="C354" s="9" t="s">
        <v>13</v>
      </c>
      <c r="D354" s="9" t="s">
        <v>96</v>
      </c>
      <c r="E354" s="9" t="s">
        <v>15</v>
      </c>
      <c r="F354" s="9" t="s">
        <v>16</v>
      </c>
      <c r="G354" s="9" t="s">
        <v>89</v>
      </c>
      <c r="H354" s="19" t="s">
        <v>97</v>
      </c>
      <c r="I354" s="20">
        <v>30000000</v>
      </c>
      <c r="J354" s="20" t="s">
        <v>91</v>
      </c>
      <c r="K354" s="26">
        <v>30000000</v>
      </c>
      <c r="L354" t="str">
        <f t="shared" si="5"/>
        <v>O23011745022024025401021O232020200991112</v>
      </c>
      <c r="M354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5" spans="1:13">
      <c r="A355" s="18" t="s">
        <v>88</v>
      </c>
      <c r="B355" s="9" t="s">
        <v>81</v>
      </c>
      <c r="C355" s="9" t="s">
        <v>13</v>
      </c>
      <c r="D355" s="9" t="s">
        <v>96</v>
      </c>
      <c r="E355" s="9" t="s">
        <v>15</v>
      </c>
      <c r="F355" s="9" t="s">
        <v>16</v>
      </c>
      <c r="G355" s="9" t="s">
        <v>89</v>
      </c>
      <c r="H355" s="19" t="s">
        <v>97</v>
      </c>
      <c r="I355" s="20">
        <v>30000000</v>
      </c>
      <c r="J355" s="20" t="s">
        <v>91</v>
      </c>
      <c r="K355" s="26">
        <v>30000000</v>
      </c>
      <c r="L355" t="str">
        <f t="shared" si="5"/>
        <v>O23011745022024025401021O232020200991112</v>
      </c>
      <c r="M355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6" spans="1:13">
      <c r="A356" s="18" t="s">
        <v>88</v>
      </c>
      <c r="B356" s="9" t="s">
        <v>81</v>
      </c>
      <c r="C356" s="9" t="s">
        <v>13</v>
      </c>
      <c r="D356" s="9" t="s">
        <v>96</v>
      </c>
      <c r="E356" s="9" t="s">
        <v>15</v>
      </c>
      <c r="F356" s="9" t="s">
        <v>16</v>
      </c>
      <c r="G356" s="9" t="s">
        <v>89</v>
      </c>
      <c r="H356" s="19" t="s">
        <v>97</v>
      </c>
      <c r="I356" s="20">
        <v>30000000</v>
      </c>
      <c r="J356" s="20" t="s">
        <v>91</v>
      </c>
      <c r="K356" s="26">
        <v>30000000</v>
      </c>
      <c r="L356" t="str">
        <f t="shared" si="5"/>
        <v>O23011745022024025401021O232020200991112</v>
      </c>
      <c r="M356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7" spans="1:13">
      <c r="A357" s="18" t="s">
        <v>88</v>
      </c>
      <c r="B357" s="9" t="s">
        <v>81</v>
      </c>
      <c r="C357" s="9" t="s">
        <v>13</v>
      </c>
      <c r="D357" s="9" t="s">
        <v>96</v>
      </c>
      <c r="E357" s="9" t="s">
        <v>15</v>
      </c>
      <c r="F357" s="9" t="s">
        <v>16</v>
      </c>
      <c r="G357" s="9" t="s">
        <v>89</v>
      </c>
      <c r="H357" s="19" t="s">
        <v>97</v>
      </c>
      <c r="I357" s="20">
        <v>30000000</v>
      </c>
      <c r="J357" s="20" t="s">
        <v>91</v>
      </c>
      <c r="K357" s="26">
        <v>30000000</v>
      </c>
      <c r="L357" t="str">
        <f t="shared" si="5"/>
        <v>O23011745022024025401021O232020200991112</v>
      </c>
      <c r="M357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8" spans="1:13">
      <c r="A358" s="18" t="s">
        <v>88</v>
      </c>
      <c r="B358" s="9" t="s">
        <v>81</v>
      </c>
      <c r="C358" s="9" t="s">
        <v>13</v>
      </c>
      <c r="D358" s="9" t="s">
        <v>96</v>
      </c>
      <c r="E358" s="9" t="s">
        <v>15</v>
      </c>
      <c r="F358" s="9" t="s">
        <v>16</v>
      </c>
      <c r="G358" s="9" t="s">
        <v>89</v>
      </c>
      <c r="H358" s="19" t="s">
        <v>97</v>
      </c>
      <c r="I358" s="20">
        <v>30000000</v>
      </c>
      <c r="J358" s="20" t="s">
        <v>91</v>
      </c>
      <c r="K358" s="26">
        <v>30000000</v>
      </c>
      <c r="L358" t="str">
        <f t="shared" si="5"/>
        <v>O23011745022024025401021O232020200991112</v>
      </c>
      <c r="M358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59" spans="1:13">
      <c r="A359" s="18" t="s">
        <v>88</v>
      </c>
      <c r="B359" s="9" t="s">
        <v>81</v>
      </c>
      <c r="C359" s="9" t="s">
        <v>13</v>
      </c>
      <c r="D359" s="9" t="s">
        <v>96</v>
      </c>
      <c r="E359" s="9" t="s">
        <v>15</v>
      </c>
      <c r="F359" s="9" t="s">
        <v>16</v>
      </c>
      <c r="G359" s="9" t="s">
        <v>89</v>
      </c>
      <c r="H359" s="19" t="s">
        <v>97</v>
      </c>
      <c r="I359" s="20">
        <v>30000000</v>
      </c>
      <c r="J359" s="20" t="s">
        <v>91</v>
      </c>
      <c r="K359" s="26">
        <v>30000000</v>
      </c>
      <c r="L359" t="str">
        <f t="shared" si="5"/>
        <v>O23011745022024025401021O232020200991112</v>
      </c>
      <c r="M359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0" spans="1:13">
      <c r="A360" s="18" t="s">
        <v>88</v>
      </c>
      <c r="B360" s="9" t="s">
        <v>81</v>
      </c>
      <c r="C360" s="9" t="s">
        <v>13</v>
      </c>
      <c r="D360" s="9" t="s">
        <v>96</v>
      </c>
      <c r="E360" s="9" t="s">
        <v>15</v>
      </c>
      <c r="F360" s="9" t="s">
        <v>16</v>
      </c>
      <c r="G360" s="9" t="s">
        <v>89</v>
      </c>
      <c r="H360" s="19" t="s">
        <v>97</v>
      </c>
      <c r="I360" s="20">
        <v>30000000</v>
      </c>
      <c r="J360" s="20" t="s">
        <v>91</v>
      </c>
      <c r="K360" s="26">
        <v>30000000</v>
      </c>
      <c r="L360" t="str">
        <f t="shared" si="5"/>
        <v>O23011745022024025401021O232020200991112</v>
      </c>
      <c r="M360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1" spans="1:13">
      <c r="A361" s="18" t="s">
        <v>88</v>
      </c>
      <c r="B361" s="9" t="s">
        <v>81</v>
      </c>
      <c r="C361" s="9" t="s">
        <v>13</v>
      </c>
      <c r="D361" s="9" t="s">
        <v>96</v>
      </c>
      <c r="E361" s="9" t="s">
        <v>15</v>
      </c>
      <c r="F361" s="9" t="s">
        <v>16</v>
      </c>
      <c r="G361" s="9" t="s">
        <v>89</v>
      </c>
      <c r="H361" s="19" t="s">
        <v>97</v>
      </c>
      <c r="I361" s="20">
        <v>30000000</v>
      </c>
      <c r="J361" s="20" t="s">
        <v>91</v>
      </c>
      <c r="K361" s="26">
        <v>30000000</v>
      </c>
      <c r="L361" t="str">
        <f t="shared" si="5"/>
        <v>O23011745022024025401021O232020200991112</v>
      </c>
      <c r="M361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2" spans="1:13">
      <c r="A362" s="18" t="s">
        <v>88</v>
      </c>
      <c r="B362" s="9" t="s">
        <v>81</v>
      </c>
      <c r="C362" s="9" t="s">
        <v>13</v>
      </c>
      <c r="D362" s="9" t="s">
        <v>96</v>
      </c>
      <c r="E362" s="9" t="s">
        <v>15</v>
      </c>
      <c r="F362" s="9" t="s">
        <v>16</v>
      </c>
      <c r="G362" s="9" t="s">
        <v>89</v>
      </c>
      <c r="H362" s="19" t="s">
        <v>97</v>
      </c>
      <c r="I362" s="20">
        <v>30000000</v>
      </c>
      <c r="J362" s="20" t="s">
        <v>91</v>
      </c>
      <c r="K362" s="26">
        <v>30000000</v>
      </c>
      <c r="L362" t="str">
        <f t="shared" si="5"/>
        <v>O23011745022024025401021O232020200991112</v>
      </c>
      <c r="M362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3" spans="1:13">
      <c r="A363" s="18" t="s">
        <v>88</v>
      </c>
      <c r="B363" s="9" t="s">
        <v>81</v>
      </c>
      <c r="C363" s="9" t="s">
        <v>13</v>
      </c>
      <c r="D363" s="9" t="s">
        <v>96</v>
      </c>
      <c r="E363" s="9" t="s">
        <v>15</v>
      </c>
      <c r="F363" s="9" t="s">
        <v>16</v>
      </c>
      <c r="G363" s="9" t="s">
        <v>89</v>
      </c>
      <c r="H363" s="19" t="s">
        <v>97</v>
      </c>
      <c r="I363" s="20">
        <v>30000000</v>
      </c>
      <c r="J363" s="20" t="s">
        <v>91</v>
      </c>
      <c r="K363" s="26">
        <v>30000000</v>
      </c>
      <c r="L363" t="str">
        <f t="shared" si="5"/>
        <v>O23011745022024025401021O232020200991112</v>
      </c>
      <c r="M363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4" spans="1:13">
      <c r="A364" s="18" t="s">
        <v>88</v>
      </c>
      <c r="B364" s="9" t="s">
        <v>81</v>
      </c>
      <c r="C364" s="9" t="s">
        <v>13</v>
      </c>
      <c r="D364" s="9" t="s">
        <v>96</v>
      </c>
      <c r="E364" s="9" t="s">
        <v>15</v>
      </c>
      <c r="F364" s="9" t="s">
        <v>16</v>
      </c>
      <c r="G364" s="9" t="s">
        <v>89</v>
      </c>
      <c r="H364" s="19" t="s">
        <v>97</v>
      </c>
      <c r="I364" s="20">
        <v>30000000</v>
      </c>
      <c r="J364" s="20" t="s">
        <v>91</v>
      </c>
      <c r="K364" s="26">
        <v>30000000</v>
      </c>
      <c r="L364" t="str">
        <f t="shared" si="5"/>
        <v>O23011745022024025401021O232020200991112</v>
      </c>
      <c r="M364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5" spans="1:13">
      <c r="A365" s="18" t="s">
        <v>88</v>
      </c>
      <c r="B365" s="9" t="s">
        <v>81</v>
      </c>
      <c r="C365" s="9" t="s">
        <v>13</v>
      </c>
      <c r="D365" s="9" t="s">
        <v>96</v>
      </c>
      <c r="E365" s="9" t="s">
        <v>15</v>
      </c>
      <c r="F365" s="9" t="s">
        <v>16</v>
      </c>
      <c r="G365" s="9" t="s">
        <v>89</v>
      </c>
      <c r="H365" s="19" t="s">
        <v>97</v>
      </c>
      <c r="I365" s="20">
        <v>30000000</v>
      </c>
      <c r="J365" s="20" t="s">
        <v>91</v>
      </c>
      <c r="K365" s="26">
        <v>30000000</v>
      </c>
      <c r="L365" t="str">
        <f t="shared" si="5"/>
        <v>O23011745022024025401021O232020200991112</v>
      </c>
      <c r="M365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6" spans="1:13">
      <c r="A366" s="18" t="s">
        <v>88</v>
      </c>
      <c r="B366" s="9" t="s">
        <v>81</v>
      </c>
      <c r="C366" s="9" t="s">
        <v>13</v>
      </c>
      <c r="D366" s="9" t="s">
        <v>96</v>
      </c>
      <c r="E366" s="9" t="s">
        <v>15</v>
      </c>
      <c r="F366" s="9" t="s">
        <v>16</v>
      </c>
      <c r="G366" s="9" t="s">
        <v>89</v>
      </c>
      <c r="H366" s="19" t="s">
        <v>97</v>
      </c>
      <c r="I366" s="20">
        <v>30000000</v>
      </c>
      <c r="J366" s="20" t="s">
        <v>91</v>
      </c>
      <c r="K366" s="26">
        <v>30000000</v>
      </c>
      <c r="L366" t="str">
        <f t="shared" si="5"/>
        <v>O23011745022024025401021O232020200991112</v>
      </c>
      <c r="M366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7" spans="1:13">
      <c r="A367" s="18" t="s">
        <v>88</v>
      </c>
      <c r="B367" s="9" t="s">
        <v>81</v>
      </c>
      <c r="C367" s="9" t="s">
        <v>13</v>
      </c>
      <c r="D367" s="9" t="s">
        <v>96</v>
      </c>
      <c r="E367" s="9" t="s">
        <v>15</v>
      </c>
      <c r="F367" s="9" t="s">
        <v>16</v>
      </c>
      <c r="G367" s="9" t="s">
        <v>89</v>
      </c>
      <c r="H367" s="19" t="s">
        <v>97</v>
      </c>
      <c r="I367" s="20">
        <v>30000000</v>
      </c>
      <c r="J367" s="20" t="s">
        <v>91</v>
      </c>
      <c r="K367" s="26">
        <v>30000000</v>
      </c>
      <c r="L367" t="str">
        <f t="shared" si="5"/>
        <v>O23011745022024025401021O232020200991112</v>
      </c>
      <c r="M367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8" spans="1:13">
      <c r="A368" s="18" t="s">
        <v>88</v>
      </c>
      <c r="B368" s="9" t="s">
        <v>81</v>
      </c>
      <c r="C368" s="9" t="s">
        <v>13</v>
      </c>
      <c r="D368" s="9" t="s">
        <v>96</v>
      </c>
      <c r="E368" s="9" t="s">
        <v>15</v>
      </c>
      <c r="F368" s="9" t="s">
        <v>16</v>
      </c>
      <c r="G368" s="9" t="s">
        <v>89</v>
      </c>
      <c r="H368" s="19" t="s">
        <v>97</v>
      </c>
      <c r="I368" s="20">
        <v>30000000</v>
      </c>
      <c r="J368" s="20" t="s">
        <v>91</v>
      </c>
      <c r="K368" s="26">
        <v>30000000</v>
      </c>
      <c r="L368" t="str">
        <f t="shared" si="5"/>
        <v>O23011745022024025401021O232020200991112</v>
      </c>
      <c r="M368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69" spans="1:13">
      <c r="A369" s="18" t="s">
        <v>88</v>
      </c>
      <c r="B369" s="9" t="s">
        <v>81</v>
      </c>
      <c r="C369" s="9" t="s">
        <v>13</v>
      </c>
      <c r="D369" s="9" t="s">
        <v>96</v>
      </c>
      <c r="E369" s="9" t="s">
        <v>15</v>
      </c>
      <c r="F369" s="9" t="s">
        <v>16</v>
      </c>
      <c r="G369" s="9" t="s">
        <v>89</v>
      </c>
      <c r="H369" s="19" t="s">
        <v>97</v>
      </c>
      <c r="I369" s="20">
        <v>30000000</v>
      </c>
      <c r="J369" s="20" t="s">
        <v>91</v>
      </c>
      <c r="K369" s="26">
        <v>30000000</v>
      </c>
      <c r="L369" t="str">
        <f t="shared" si="5"/>
        <v>O23011745022024025401021O232020200991112</v>
      </c>
      <c r="M369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0" spans="1:13">
      <c r="A370" s="18" t="s">
        <v>88</v>
      </c>
      <c r="B370" s="9" t="s">
        <v>81</v>
      </c>
      <c r="C370" s="9" t="s">
        <v>13</v>
      </c>
      <c r="D370" s="9" t="s">
        <v>96</v>
      </c>
      <c r="E370" s="9" t="s">
        <v>15</v>
      </c>
      <c r="F370" s="9" t="s">
        <v>16</v>
      </c>
      <c r="G370" s="9" t="s">
        <v>89</v>
      </c>
      <c r="H370" s="19" t="s">
        <v>97</v>
      </c>
      <c r="I370" s="20">
        <v>30000000</v>
      </c>
      <c r="J370" s="20" t="s">
        <v>91</v>
      </c>
      <c r="K370" s="26">
        <v>30000000</v>
      </c>
      <c r="L370" t="str">
        <f t="shared" si="5"/>
        <v>O23011745022024025401021O232020200991112</v>
      </c>
      <c r="M370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1" spans="1:13">
      <c r="A371" s="18" t="s">
        <v>88</v>
      </c>
      <c r="B371" s="9" t="s">
        <v>81</v>
      </c>
      <c r="C371" s="9" t="s">
        <v>13</v>
      </c>
      <c r="D371" s="9" t="s">
        <v>96</v>
      </c>
      <c r="E371" s="9" t="s">
        <v>15</v>
      </c>
      <c r="F371" s="9" t="s">
        <v>16</v>
      </c>
      <c r="G371" s="9" t="s">
        <v>89</v>
      </c>
      <c r="H371" s="19" t="s">
        <v>97</v>
      </c>
      <c r="I371" s="20">
        <v>30000000</v>
      </c>
      <c r="J371" s="20" t="s">
        <v>91</v>
      </c>
      <c r="K371" s="26">
        <v>30000000</v>
      </c>
      <c r="L371" t="str">
        <f t="shared" si="5"/>
        <v>O23011745022024025401021O232020200991112</v>
      </c>
      <c r="M371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2" spans="1:13">
      <c r="A372" s="18" t="s">
        <v>88</v>
      </c>
      <c r="B372" s="9" t="s">
        <v>81</v>
      </c>
      <c r="C372" s="9" t="s">
        <v>13</v>
      </c>
      <c r="D372" s="9" t="s">
        <v>96</v>
      </c>
      <c r="E372" s="9" t="s">
        <v>15</v>
      </c>
      <c r="F372" s="9" t="s">
        <v>16</v>
      </c>
      <c r="G372" s="9" t="s">
        <v>89</v>
      </c>
      <c r="H372" s="19" t="s">
        <v>97</v>
      </c>
      <c r="I372" s="20">
        <v>30000000</v>
      </c>
      <c r="J372" s="20" t="s">
        <v>91</v>
      </c>
      <c r="K372" s="26">
        <v>30000000</v>
      </c>
      <c r="L372" t="str">
        <f t="shared" si="5"/>
        <v>O23011745022024025401021O232020200991112</v>
      </c>
      <c r="M372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3" spans="1:13">
      <c r="A373" s="18" t="s">
        <v>88</v>
      </c>
      <c r="B373" s="9" t="s">
        <v>81</v>
      </c>
      <c r="C373" s="9" t="s">
        <v>13</v>
      </c>
      <c r="D373" s="9" t="s">
        <v>96</v>
      </c>
      <c r="E373" s="9" t="s">
        <v>15</v>
      </c>
      <c r="F373" s="9" t="s">
        <v>16</v>
      </c>
      <c r="G373" s="9" t="s">
        <v>89</v>
      </c>
      <c r="H373" s="19" t="s">
        <v>97</v>
      </c>
      <c r="I373" s="20">
        <v>30000000</v>
      </c>
      <c r="J373" s="20" t="s">
        <v>91</v>
      </c>
      <c r="K373" s="26">
        <v>30000000</v>
      </c>
      <c r="L373" t="str">
        <f t="shared" si="5"/>
        <v>O23011745022024025401021O232020200991112</v>
      </c>
      <c r="M373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4" spans="1:13">
      <c r="A374" s="18" t="s">
        <v>88</v>
      </c>
      <c r="B374" s="9" t="s">
        <v>81</v>
      </c>
      <c r="C374" s="9" t="s">
        <v>13</v>
      </c>
      <c r="D374" s="9" t="s">
        <v>96</v>
      </c>
      <c r="E374" s="9" t="s">
        <v>15</v>
      </c>
      <c r="F374" s="9" t="s">
        <v>16</v>
      </c>
      <c r="G374" s="9" t="s">
        <v>89</v>
      </c>
      <c r="H374" s="19" t="s">
        <v>97</v>
      </c>
      <c r="I374" s="20">
        <v>30000000</v>
      </c>
      <c r="J374" s="20" t="s">
        <v>91</v>
      </c>
      <c r="K374" s="26">
        <v>30000000</v>
      </c>
      <c r="L374" t="str">
        <f t="shared" si="5"/>
        <v>O23011745022024025401021O232020200991112</v>
      </c>
      <c r="M374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5" spans="1:13">
      <c r="A375" s="18" t="s">
        <v>88</v>
      </c>
      <c r="B375" s="9" t="s">
        <v>81</v>
      </c>
      <c r="C375" s="9" t="s">
        <v>13</v>
      </c>
      <c r="D375" s="9" t="s">
        <v>96</v>
      </c>
      <c r="E375" s="9" t="s">
        <v>15</v>
      </c>
      <c r="F375" s="9" t="s">
        <v>16</v>
      </c>
      <c r="G375" s="9" t="s">
        <v>89</v>
      </c>
      <c r="H375" s="19" t="s">
        <v>97</v>
      </c>
      <c r="I375" s="20">
        <v>30000000</v>
      </c>
      <c r="J375" s="20" t="s">
        <v>91</v>
      </c>
      <c r="K375" s="26">
        <v>30000000</v>
      </c>
      <c r="L375" t="str">
        <f t="shared" si="5"/>
        <v>O23011745022024025401021O232020200991112</v>
      </c>
      <c r="M375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6" spans="1:13">
      <c r="A376" s="18" t="s">
        <v>88</v>
      </c>
      <c r="B376" s="9" t="s">
        <v>81</v>
      </c>
      <c r="C376" s="9" t="s">
        <v>13</v>
      </c>
      <c r="D376" s="9" t="s">
        <v>96</v>
      </c>
      <c r="E376" s="9" t="s">
        <v>15</v>
      </c>
      <c r="F376" s="9" t="s">
        <v>16</v>
      </c>
      <c r="G376" s="9" t="s">
        <v>89</v>
      </c>
      <c r="H376" s="19" t="s">
        <v>97</v>
      </c>
      <c r="I376" s="20">
        <v>30000000</v>
      </c>
      <c r="J376" s="20" t="s">
        <v>91</v>
      </c>
      <c r="K376" s="26">
        <v>30000000</v>
      </c>
      <c r="L376" t="str">
        <f t="shared" si="5"/>
        <v>O23011745022024025401021O232020200991112</v>
      </c>
      <c r="M376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7" spans="1:13">
      <c r="A377" s="18" t="s">
        <v>88</v>
      </c>
      <c r="B377" s="9" t="s">
        <v>81</v>
      </c>
      <c r="C377" s="9" t="s">
        <v>13</v>
      </c>
      <c r="D377" s="9" t="s">
        <v>96</v>
      </c>
      <c r="E377" s="9" t="s">
        <v>15</v>
      </c>
      <c r="F377" s="9" t="s">
        <v>16</v>
      </c>
      <c r="G377" s="9" t="s">
        <v>89</v>
      </c>
      <c r="H377" s="19" t="s">
        <v>97</v>
      </c>
      <c r="I377" s="20">
        <v>30000000</v>
      </c>
      <c r="J377" s="20" t="s">
        <v>91</v>
      </c>
      <c r="K377" s="26">
        <v>30000000</v>
      </c>
      <c r="L377" t="str">
        <f t="shared" si="5"/>
        <v>O23011745022024025401021O232020200991112</v>
      </c>
      <c r="M377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8" spans="1:13">
      <c r="A378" s="18" t="s">
        <v>88</v>
      </c>
      <c r="B378" s="9" t="s">
        <v>81</v>
      </c>
      <c r="C378" s="9" t="s">
        <v>13</v>
      </c>
      <c r="D378" s="9" t="s">
        <v>96</v>
      </c>
      <c r="E378" s="9" t="s">
        <v>15</v>
      </c>
      <c r="F378" s="9" t="s">
        <v>16</v>
      </c>
      <c r="G378" s="9" t="s">
        <v>89</v>
      </c>
      <c r="H378" s="19" t="s">
        <v>97</v>
      </c>
      <c r="I378" s="20">
        <v>30000000</v>
      </c>
      <c r="J378" s="20" t="s">
        <v>91</v>
      </c>
      <c r="K378" s="26">
        <v>30000000</v>
      </c>
      <c r="L378" t="str">
        <f t="shared" si="5"/>
        <v>O23011745022024025401021O232020200991112</v>
      </c>
      <c r="M378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79" spans="1:13">
      <c r="A379" s="18" t="s">
        <v>88</v>
      </c>
      <c r="B379" s="9" t="s">
        <v>81</v>
      </c>
      <c r="C379" s="9" t="s">
        <v>13</v>
      </c>
      <c r="D379" s="9" t="s">
        <v>96</v>
      </c>
      <c r="E379" s="9" t="s">
        <v>15</v>
      </c>
      <c r="F379" s="9" t="s">
        <v>16</v>
      </c>
      <c r="G379" s="9" t="s">
        <v>89</v>
      </c>
      <c r="H379" s="19" t="s">
        <v>97</v>
      </c>
      <c r="I379" s="20">
        <v>30000000</v>
      </c>
      <c r="J379" s="20" t="s">
        <v>91</v>
      </c>
      <c r="K379" s="26">
        <v>30000000</v>
      </c>
      <c r="L379" t="str">
        <f t="shared" si="5"/>
        <v>O23011745022024025401021O232020200991112</v>
      </c>
      <c r="M379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0" spans="1:13">
      <c r="A380" s="18" t="s">
        <v>88</v>
      </c>
      <c r="B380" s="9" t="s">
        <v>81</v>
      </c>
      <c r="C380" s="9" t="s">
        <v>13</v>
      </c>
      <c r="D380" s="9" t="s">
        <v>96</v>
      </c>
      <c r="E380" s="9" t="s">
        <v>15</v>
      </c>
      <c r="F380" s="9" t="s">
        <v>16</v>
      </c>
      <c r="G380" s="9" t="s">
        <v>89</v>
      </c>
      <c r="H380" s="19" t="s">
        <v>97</v>
      </c>
      <c r="I380" s="20">
        <v>30000000</v>
      </c>
      <c r="J380" s="20" t="s">
        <v>91</v>
      </c>
      <c r="K380" s="26">
        <v>30000000</v>
      </c>
      <c r="L380" t="str">
        <f t="shared" si="5"/>
        <v>O23011745022024025401021O232020200991112</v>
      </c>
      <c r="M380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1" spans="1:13">
      <c r="A381" s="18" t="s">
        <v>88</v>
      </c>
      <c r="B381" s="9" t="s">
        <v>81</v>
      </c>
      <c r="C381" s="9" t="s">
        <v>13</v>
      </c>
      <c r="D381" s="9" t="s">
        <v>96</v>
      </c>
      <c r="E381" s="9" t="s">
        <v>15</v>
      </c>
      <c r="F381" s="9" t="s">
        <v>16</v>
      </c>
      <c r="G381" s="9" t="s">
        <v>89</v>
      </c>
      <c r="H381" s="19" t="s">
        <v>97</v>
      </c>
      <c r="I381" s="20">
        <v>30000000</v>
      </c>
      <c r="J381" s="20" t="s">
        <v>91</v>
      </c>
      <c r="K381" s="26">
        <v>30000000</v>
      </c>
      <c r="L381" t="str">
        <f t="shared" si="5"/>
        <v>O23011745022024025401021O232020200991112</v>
      </c>
      <c r="M381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2" spans="1:13">
      <c r="A382" s="18" t="s">
        <v>88</v>
      </c>
      <c r="B382" s="9" t="s">
        <v>81</v>
      </c>
      <c r="C382" s="9" t="s">
        <v>13</v>
      </c>
      <c r="D382" s="9" t="s">
        <v>96</v>
      </c>
      <c r="E382" s="9" t="s">
        <v>15</v>
      </c>
      <c r="F382" s="9" t="s">
        <v>16</v>
      </c>
      <c r="G382" s="9" t="s">
        <v>89</v>
      </c>
      <c r="H382" s="19" t="s">
        <v>97</v>
      </c>
      <c r="I382" s="20">
        <v>30000000</v>
      </c>
      <c r="J382" s="20" t="s">
        <v>91</v>
      </c>
      <c r="K382" s="26">
        <v>30000000</v>
      </c>
      <c r="L382" t="str">
        <f t="shared" si="5"/>
        <v>O23011745022024025401021O232020200991112</v>
      </c>
      <c r="M382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3" spans="1:13">
      <c r="A383" s="18" t="s">
        <v>88</v>
      </c>
      <c r="B383" s="9" t="s">
        <v>81</v>
      </c>
      <c r="C383" s="9" t="s">
        <v>13</v>
      </c>
      <c r="D383" s="9" t="s">
        <v>96</v>
      </c>
      <c r="E383" s="9" t="s">
        <v>15</v>
      </c>
      <c r="F383" s="9" t="s">
        <v>16</v>
      </c>
      <c r="G383" s="9" t="s">
        <v>89</v>
      </c>
      <c r="H383" s="19" t="s">
        <v>97</v>
      </c>
      <c r="I383" s="20">
        <v>30000000</v>
      </c>
      <c r="J383" s="20" t="s">
        <v>91</v>
      </c>
      <c r="K383" s="26">
        <v>30000000</v>
      </c>
      <c r="L383" t="str">
        <f t="shared" si="5"/>
        <v>O23011745022024025401021O232020200991112</v>
      </c>
      <c r="M383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4" spans="1:13">
      <c r="A384" s="18" t="s">
        <v>88</v>
      </c>
      <c r="B384" s="9" t="s">
        <v>81</v>
      </c>
      <c r="C384" s="9" t="s">
        <v>13</v>
      </c>
      <c r="D384" s="9" t="s">
        <v>96</v>
      </c>
      <c r="E384" s="9" t="s">
        <v>15</v>
      </c>
      <c r="F384" s="9" t="s">
        <v>16</v>
      </c>
      <c r="G384" s="9" t="s">
        <v>89</v>
      </c>
      <c r="H384" s="19" t="s">
        <v>97</v>
      </c>
      <c r="I384" s="20">
        <v>30000000</v>
      </c>
      <c r="J384" s="20" t="s">
        <v>91</v>
      </c>
      <c r="K384" s="26">
        <v>30000000</v>
      </c>
      <c r="L384" t="str">
        <f t="shared" si="5"/>
        <v>O23011745022024025401021O232020200991112</v>
      </c>
      <c r="M384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5" spans="1:13">
      <c r="A385" s="18" t="s">
        <v>88</v>
      </c>
      <c r="B385" s="9" t="s">
        <v>81</v>
      </c>
      <c r="C385" s="9" t="s">
        <v>13</v>
      </c>
      <c r="D385" s="9" t="s">
        <v>96</v>
      </c>
      <c r="E385" s="9" t="s">
        <v>15</v>
      </c>
      <c r="F385" s="9" t="s">
        <v>16</v>
      </c>
      <c r="G385" s="9" t="s">
        <v>89</v>
      </c>
      <c r="H385" s="19" t="s">
        <v>97</v>
      </c>
      <c r="I385" s="20">
        <v>30000000</v>
      </c>
      <c r="J385" s="20" t="s">
        <v>91</v>
      </c>
      <c r="K385" s="26">
        <v>30000000</v>
      </c>
      <c r="L385" t="str">
        <f t="shared" si="5"/>
        <v>O23011745022024025401021O232020200991112</v>
      </c>
      <c r="M385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6" spans="1:13">
      <c r="A386" s="18" t="s">
        <v>88</v>
      </c>
      <c r="B386" s="9" t="s">
        <v>81</v>
      </c>
      <c r="C386" s="9" t="s">
        <v>13</v>
      </c>
      <c r="D386" s="9" t="s">
        <v>96</v>
      </c>
      <c r="E386" s="9" t="s">
        <v>15</v>
      </c>
      <c r="F386" s="9" t="s">
        <v>16</v>
      </c>
      <c r="G386" s="9" t="s">
        <v>89</v>
      </c>
      <c r="H386" s="19" t="s">
        <v>97</v>
      </c>
      <c r="I386" s="20">
        <v>30000000</v>
      </c>
      <c r="J386" s="20" t="s">
        <v>91</v>
      </c>
      <c r="K386" s="26">
        <v>30000000</v>
      </c>
      <c r="L386" t="str">
        <f t="shared" si="5"/>
        <v>O23011745022024025401021O232020200991112</v>
      </c>
      <c r="M386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7" spans="1:13">
      <c r="A387" s="18" t="s">
        <v>88</v>
      </c>
      <c r="B387" s="9" t="s">
        <v>81</v>
      </c>
      <c r="C387" s="9" t="s">
        <v>13</v>
      </c>
      <c r="D387" s="9" t="s">
        <v>96</v>
      </c>
      <c r="E387" s="9" t="s">
        <v>15</v>
      </c>
      <c r="F387" s="9" t="s">
        <v>16</v>
      </c>
      <c r="G387" s="9" t="s">
        <v>89</v>
      </c>
      <c r="H387" s="19" t="s">
        <v>97</v>
      </c>
      <c r="I387" s="20">
        <v>30000000</v>
      </c>
      <c r="J387" s="20" t="s">
        <v>91</v>
      </c>
      <c r="K387" s="26">
        <v>30000000</v>
      </c>
      <c r="L387" t="str">
        <f t="shared" si="5"/>
        <v>O23011745022024025401021O232020200991112</v>
      </c>
      <c r="M387" t="str">
        <f t="shared" si="5"/>
        <v xml:space="preserve">Construcción de Ciudadanía Activa Crece la participación en el territorio con promoción, información e innovación Bogotá D.C. Servicios ejecutivos de la administración pública  </v>
      </c>
    </row>
    <row r="388" spans="1:13">
      <c r="A388" s="18" t="s">
        <v>88</v>
      </c>
      <c r="B388" s="9" t="s">
        <v>81</v>
      </c>
      <c r="C388" s="9" t="s">
        <v>13</v>
      </c>
      <c r="D388" s="9" t="s">
        <v>96</v>
      </c>
      <c r="E388" s="9" t="s">
        <v>15</v>
      </c>
      <c r="F388" s="9" t="s">
        <v>16</v>
      </c>
      <c r="G388" s="9" t="s">
        <v>89</v>
      </c>
      <c r="H388" s="19" t="s">
        <v>97</v>
      </c>
      <c r="I388" s="20">
        <v>30000000</v>
      </c>
      <c r="J388" s="20" t="s">
        <v>91</v>
      </c>
      <c r="K388" s="26">
        <v>30000000</v>
      </c>
      <c r="L388" t="str">
        <f t="shared" si="5"/>
        <v>O23011745022024025401021O232020200991112</v>
      </c>
      <c r="M388" t="str">
        <f t="shared" ref="L388:M432" si="6">CONCATENATE(B388,D388)</f>
        <v xml:space="preserve">Construcción de Ciudadanía Activa Crece la participación en el territorio con promoción, información e innovación Bogotá D.C. Servicios ejecutivos de la administración pública  </v>
      </c>
    </row>
    <row r="389" spans="1:13">
      <c r="A389" s="18" t="s">
        <v>88</v>
      </c>
      <c r="B389" s="9" t="s">
        <v>81</v>
      </c>
      <c r="C389" s="9" t="s">
        <v>13</v>
      </c>
      <c r="D389" s="9" t="s">
        <v>96</v>
      </c>
      <c r="E389" s="9" t="s">
        <v>15</v>
      </c>
      <c r="F389" s="9" t="s">
        <v>16</v>
      </c>
      <c r="G389" s="9" t="s">
        <v>89</v>
      </c>
      <c r="H389" s="19" t="s">
        <v>97</v>
      </c>
      <c r="I389" s="20">
        <v>30000000</v>
      </c>
      <c r="J389" s="20" t="s">
        <v>91</v>
      </c>
      <c r="K389" s="26">
        <v>30000000</v>
      </c>
      <c r="L389" t="str">
        <f t="shared" si="5"/>
        <v>O23011745022024025401021O232020200991112</v>
      </c>
      <c r="M389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0" spans="1:13">
      <c r="A390" s="18" t="s">
        <v>88</v>
      </c>
      <c r="B390" s="9" t="s">
        <v>81</v>
      </c>
      <c r="C390" s="9" t="s">
        <v>13</v>
      </c>
      <c r="D390" s="9" t="s">
        <v>96</v>
      </c>
      <c r="E390" s="9" t="s">
        <v>15</v>
      </c>
      <c r="F390" s="9" t="s">
        <v>16</v>
      </c>
      <c r="G390" s="9" t="s">
        <v>89</v>
      </c>
      <c r="H390" s="19" t="s">
        <v>97</v>
      </c>
      <c r="I390" s="20">
        <v>30000000</v>
      </c>
      <c r="J390" s="20" t="s">
        <v>91</v>
      </c>
      <c r="K390" s="26">
        <v>30000000</v>
      </c>
      <c r="L390" t="str">
        <f t="shared" si="6"/>
        <v>O23011745022024025401021O232020200991112</v>
      </c>
      <c r="M390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1" spans="1:13">
      <c r="A391" s="18" t="s">
        <v>88</v>
      </c>
      <c r="B391" s="9" t="s">
        <v>81</v>
      </c>
      <c r="C391" s="9" t="s">
        <v>13</v>
      </c>
      <c r="D391" s="9" t="s">
        <v>96</v>
      </c>
      <c r="E391" s="9" t="s">
        <v>15</v>
      </c>
      <c r="F391" s="9" t="s">
        <v>16</v>
      </c>
      <c r="G391" s="9" t="s">
        <v>89</v>
      </c>
      <c r="H391" s="19" t="s">
        <v>97</v>
      </c>
      <c r="I391" s="20">
        <v>30000000</v>
      </c>
      <c r="J391" s="20" t="s">
        <v>91</v>
      </c>
      <c r="K391" s="26">
        <v>30000000</v>
      </c>
      <c r="L391" t="str">
        <f t="shared" si="6"/>
        <v>O23011745022024025401021O232020200991112</v>
      </c>
      <c r="M391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2" spans="1:13">
      <c r="A392" s="18" t="s">
        <v>88</v>
      </c>
      <c r="B392" s="9" t="s">
        <v>81</v>
      </c>
      <c r="C392" s="9" t="s">
        <v>13</v>
      </c>
      <c r="D392" s="9" t="s">
        <v>96</v>
      </c>
      <c r="E392" s="9" t="s">
        <v>15</v>
      </c>
      <c r="F392" s="9" t="s">
        <v>16</v>
      </c>
      <c r="G392" s="9" t="s">
        <v>89</v>
      </c>
      <c r="H392" s="19" t="s">
        <v>97</v>
      </c>
      <c r="I392" s="20">
        <v>30000000</v>
      </c>
      <c r="J392" s="20" t="s">
        <v>91</v>
      </c>
      <c r="K392" s="26">
        <v>30000000</v>
      </c>
      <c r="L392" t="str">
        <f t="shared" si="6"/>
        <v>O23011745022024025401021O232020200991112</v>
      </c>
      <c r="M392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3" spans="1:13">
      <c r="A393" s="18" t="s">
        <v>88</v>
      </c>
      <c r="B393" s="9" t="s">
        <v>81</v>
      </c>
      <c r="C393" s="9" t="s">
        <v>13</v>
      </c>
      <c r="D393" s="9" t="s">
        <v>96</v>
      </c>
      <c r="E393" s="9" t="s">
        <v>15</v>
      </c>
      <c r="F393" s="9" t="s">
        <v>16</v>
      </c>
      <c r="G393" s="9" t="s">
        <v>89</v>
      </c>
      <c r="H393" s="19" t="s">
        <v>97</v>
      </c>
      <c r="I393" s="20">
        <v>30000000</v>
      </c>
      <c r="J393" s="20" t="s">
        <v>91</v>
      </c>
      <c r="K393" s="26">
        <v>30000000</v>
      </c>
      <c r="L393" t="str">
        <f t="shared" si="6"/>
        <v>O23011745022024025401021O232020200991112</v>
      </c>
      <c r="M393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4" spans="1:13">
      <c r="A394" s="18" t="s">
        <v>88</v>
      </c>
      <c r="B394" s="9" t="s">
        <v>81</v>
      </c>
      <c r="C394" s="9" t="s">
        <v>13</v>
      </c>
      <c r="D394" s="9" t="s">
        <v>96</v>
      </c>
      <c r="E394" s="9" t="s">
        <v>15</v>
      </c>
      <c r="F394" s="9" t="s">
        <v>16</v>
      </c>
      <c r="G394" s="9" t="s">
        <v>89</v>
      </c>
      <c r="H394" s="19" t="s">
        <v>97</v>
      </c>
      <c r="I394" s="20">
        <v>30000000</v>
      </c>
      <c r="J394" s="20" t="s">
        <v>91</v>
      </c>
      <c r="K394" s="26">
        <v>30000000</v>
      </c>
      <c r="L394" t="str">
        <f t="shared" si="6"/>
        <v>O23011745022024025401021O232020200991112</v>
      </c>
      <c r="M394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5" spans="1:13">
      <c r="A395" s="18" t="s">
        <v>88</v>
      </c>
      <c r="B395" s="9" t="s">
        <v>81</v>
      </c>
      <c r="C395" s="9" t="s">
        <v>13</v>
      </c>
      <c r="D395" s="9" t="s">
        <v>96</v>
      </c>
      <c r="E395" s="9" t="s">
        <v>15</v>
      </c>
      <c r="F395" s="9" t="s">
        <v>16</v>
      </c>
      <c r="G395" s="9" t="s">
        <v>89</v>
      </c>
      <c r="H395" s="19" t="s">
        <v>97</v>
      </c>
      <c r="I395" s="20">
        <v>30000000</v>
      </c>
      <c r="J395" s="20" t="s">
        <v>91</v>
      </c>
      <c r="K395" s="26">
        <v>30000000</v>
      </c>
      <c r="L395" t="str">
        <f t="shared" si="6"/>
        <v>O23011745022024025401021O232020200991112</v>
      </c>
      <c r="M395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6" spans="1:13">
      <c r="A396" s="18" t="s">
        <v>88</v>
      </c>
      <c r="B396" s="9" t="s">
        <v>81</v>
      </c>
      <c r="C396" s="9" t="s">
        <v>13</v>
      </c>
      <c r="D396" s="9" t="s">
        <v>96</v>
      </c>
      <c r="E396" s="9" t="s">
        <v>15</v>
      </c>
      <c r="F396" s="9" t="s">
        <v>16</v>
      </c>
      <c r="G396" s="9" t="s">
        <v>89</v>
      </c>
      <c r="H396" s="19" t="s">
        <v>97</v>
      </c>
      <c r="I396" s="20">
        <v>30000000</v>
      </c>
      <c r="J396" s="20" t="s">
        <v>91</v>
      </c>
      <c r="K396" s="26">
        <v>30000000</v>
      </c>
      <c r="L396" t="str">
        <f t="shared" si="6"/>
        <v>O23011745022024025401021O232020200991112</v>
      </c>
      <c r="M396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7" spans="1:13">
      <c r="A397" s="18" t="s">
        <v>88</v>
      </c>
      <c r="B397" s="9" t="s">
        <v>81</v>
      </c>
      <c r="C397" s="9" t="s">
        <v>13</v>
      </c>
      <c r="D397" s="9" t="s">
        <v>96</v>
      </c>
      <c r="E397" s="9" t="s">
        <v>15</v>
      </c>
      <c r="F397" s="9" t="s">
        <v>16</v>
      </c>
      <c r="G397" s="9" t="s">
        <v>89</v>
      </c>
      <c r="H397" s="19" t="s">
        <v>97</v>
      </c>
      <c r="I397" s="20">
        <v>30000000</v>
      </c>
      <c r="J397" s="20" t="s">
        <v>91</v>
      </c>
      <c r="K397" s="26">
        <v>30000000</v>
      </c>
      <c r="L397" t="str">
        <f t="shared" si="6"/>
        <v>O23011745022024025401021O232020200991112</v>
      </c>
      <c r="M397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8" spans="1:13">
      <c r="A398" s="18" t="s">
        <v>88</v>
      </c>
      <c r="B398" s="9" t="s">
        <v>81</v>
      </c>
      <c r="C398" s="9" t="s">
        <v>13</v>
      </c>
      <c r="D398" s="9" t="s">
        <v>96</v>
      </c>
      <c r="E398" s="9" t="s">
        <v>15</v>
      </c>
      <c r="F398" s="9" t="s">
        <v>16</v>
      </c>
      <c r="G398" s="9" t="s">
        <v>89</v>
      </c>
      <c r="H398" s="19" t="s">
        <v>97</v>
      </c>
      <c r="I398" s="20">
        <v>30000000</v>
      </c>
      <c r="J398" s="20" t="s">
        <v>91</v>
      </c>
      <c r="K398" s="26">
        <v>30000000</v>
      </c>
      <c r="L398" t="str">
        <f t="shared" si="6"/>
        <v>O23011745022024025401021O232020200991112</v>
      </c>
      <c r="M398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399" spans="1:13">
      <c r="A399" s="18" t="s">
        <v>88</v>
      </c>
      <c r="B399" s="9" t="s">
        <v>81</v>
      </c>
      <c r="C399" s="9" t="s">
        <v>13</v>
      </c>
      <c r="D399" s="9" t="s">
        <v>96</v>
      </c>
      <c r="E399" s="9" t="s">
        <v>15</v>
      </c>
      <c r="F399" s="9" t="s">
        <v>16</v>
      </c>
      <c r="G399" s="9" t="s">
        <v>89</v>
      </c>
      <c r="H399" s="19" t="s">
        <v>97</v>
      </c>
      <c r="I399" s="20">
        <v>240033000</v>
      </c>
      <c r="J399" s="20" t="s">
        <v>91</v>
      </c>
      <c r="K399" s="26">
        <v>240033000</v>
      </c>
      <c r="L399" t="str">
        <f t="shared" si="6"/>
        <v>O23011745022024025401021O232020200991112</v>
      </c>
      <c r="M399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00" spans="1:13">
      <c r="A400" s="18" t="s">
        <v>88</v>
      </c>
      <c r="B400" s="9" t="s">
        <v>81</v>
      </c>
      <c r="C400" s="9" t="s">
        <v>13</v>
      </c>
      <c r="D400" s="9" t="s">
        <v>96</v>
      </c>
      <c r="E400" s="9" t="s">
        <v>15</v>
      </c>
      <c r="F400" s="9" t="s">
        <v>16</v>
      </c>
      <c r="G400" s="9" t="s">
        <v>89</v>
      </c>
      <c r="H400" s="19" t="s">
        <v>97</v>
      </c>
      <c r="I400" s="20">
        <v>30000000</v>
      </c>
      <c r="J400" s="20" t="s">
        <v>91</v>
      </c>
      <c r="K400" s="26">
        <v>30000000</v>
      </c>
      <c r="L400" t="str">
        <f t="shared" si="6"/>
        <v>O23011745022024025401021O232020200991112</v>
      </c>
      <c r="M400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01" spans="1:13">
      <c r="A401" s="18" t="s">
        <v>98</v>
      </c>
      <c r="B401" s="9" t="s">
        <v>81</v>
      </c>
      <c r="C401" s="9" t="s">
        <v>30</v>
      </c>
      <c r="D401" s="9" t="s">
        <v>31</v>
      </c>
      <c r="E401" s="9" t="s">
        <v>15</v>
      </c>
      <c r="F401" s="9" t="s">
        <v>16</v>
      </c>
      <c r="G401" s="9" t="s">
        <v>99</v>
      </c>
      <c r="H401" s="19" t="s">
        <v>97</v>
      </c>
      <c r="I401" s="20">
        <v>82500000</v>
      </c>
      <c r="J401" s="20" t="s">
        <v>100</v>
      </c>
      <c r="K401" s="26">
        <v>82500000</v>
      </c>
      <c r="L401" t="str">
        <f t="shared" si="6"/>
        <v>O23011745022024025405001O232020200885954</v>
      </c>
      <c r="M401" t="str">
        <f t="shared" si="6"/>
        <v>Construcción de Ciudadanía Activa Crece la participación en el territorio con promoción, información e innovación Bogotá D.C. Servicios de preparación de documentos y otros servicios especializados de apoyo a oficina</v>
      </c>
    </row>
    <row r="402" spans="1:13">
      <c r="A402" s="18" t="s">
        <v>98</v>
      </c>
      <c r="B402" s="9" t="s">
        <v>81</v>
      </c>
      <c r="C402" s="9" t="s">
        <v>30</v>
      </c>
      <c r="D402" s="9" t="s">
        <v>31</v>
      </c>
      <c r="E402" s="9" t="s">
        <v>15</v>
      </c>
      <c r="F402" s="9" t="s">
        <v>16</v>
      </c>
      <c r="G402" s="9" t="s">
        <v>99</v>
      </c>
      <c r="H402" s="19" t="s">
        <v>97</v>
      </c>
      <c r="I402" s="20">
        <v>68310000</v>
      </c>
      <c r="J402" s="20" t="s">
        <v>100</v>
      </c>
      <c r="K402" s="26">
        <v>68310000</v>
      </c>
      <c r="L402" t="str">
        <f t="shared" si="6"/>
        <v>O23011745022024025405001O232020200885954</v>
      </c>
      <c r="M402" t="str">
        <f t="shared" si="6"/>
        <v>Construcción de Ciudadanía Activa Crece la participación en el territorio con promoción, información e innovación Bogotá D.C. Servicios de preparación de documentos y otros servicios especializados de apoyo a oficina</v>
      </c>
    </row>
    <row r="403" spans="1:13">
      <c r="A403" s="18" t="s">
        <v>98</v>
      </c>
      <c r="B403" s="9" t="s">
        <v>81</v>
      </c>
      <c r="C403" s="9" t="s">
        <v>30</v>
      </c>
      <c r="D403" s="9" t="s">
        <v>31</v>
      </c>
      <c r="E403" s="9" t="s">
        <v>15</v>
      </c>
      <c r="F403" s="9" t="s">
        <v>16</v>
      </c>
      <c r="G403" s="9" t="s">
        <v>99</v>
      </c>
      <c r="H403" s="19" t="s">
        <v>97</v>
      </c>
      <c r="I403" s="20">
        <v>55000000</v>
      </c>
      <c r="J403" s="20" t="s">
        <v>100</v>
      </c>
      <c r="K403" s="26">
        <v>55000000</v>
      </c>
      <c r="L403" t="str">
        <f t="shared" si="6"/>
        <v>O23011745022024025405001O232020200885954</v>
      </c>
      <c r="M403" t="str">
        <f t="shared" si="6"/>
        <v>Construcción de Ciudadanía Activa Crece la participación en el territorio con promoción, información e innovación Bogotá D.C. Servicios de preparación de documentos y otros servicios especializados de apoyo a oficina</v>
      </c>
    </row>
    <row r="404" spans="1:13">
      <c r="A404" s="18" t="s">
        <v>98</v>
      </c>
      <c r="B404" s="9" t="s">
        <v>81</v>
      </c>
      <c r="C404" s="9" t="s">
        <v>30</v>
      </c>
      <c r="D404" s="9" t="s">
        <v>31</v>
      </c>
      <c r="E404" s="9" t="s">
        <v>15</v>
      </c>
      <c r="F404" s="9" t="s">
        <v>16</v>
      </c>
      <c r="G404" s="9" t="s">
        <v>99</v>
      </c>
      <c r="H404" s="19" t="s">
        <v>97</v>
      </c>
      <c r="I404" s="20">
        <v>34155000</v>
      </c>
      <c r="J404" s="20" t="s">
        <v>100</v>
      </c>
      <c r="K404" s="26">
        <v>34155000</v>
      </c>
      <c r="L404" t="str">
        <f t="shared" si="6"/>
        <v>O23011745022024025405001O232020200885954</v>
      </c>
      <c r="M404" t="str">
        <f t="shared" si="6"/>
        <v>Construcción de Ciudadanía Activa Crece la participación en el territorio con promoción, información e innovación Bogotá D.C. Servicios de preparación de documentos y otros servicios especializados de apoyo a oficina</v>
      </c>
    </row>
    <row r="405" spans="1:13">
      <c r="A405" s="18" t="s">
        <v>98</v>
      </c>
      <c r="B405" s="9" t="s">
        <v>81</v>
      </c>
      <c r="C405" s="9" t="s">
        <v>30</v>
      </c>
      <c r="D405" s="9" t="s">
        <v>31</v>
      </c>
      <c r="E405" s="9" t="s">
        <v>15</v>
      </c>
      <c r="F405" s="9" t="s">
        <v>16</v>
      </c>
      <c r="G405" s="9" t="s">
        <v>99</v>
      </c>
      <c r="H405" s="19" t="s">
        <v>97</v>
      </c>
      <c r="I405" s="20">
        <v>49500000</v>
      </c>
      <c r="J405" s="20" t="s">
        <v>100</v>
      </c>
      <c r="K405" s="26">
        <v>49500000</v>
      </c>
      <c r="L405" t="str">
        <f t="shared" si="6"/>
        <v>O23011745022024025405001O232020200885954</v>
      </c>
      <c r="M405" t="str">
        <f t="shared" si="6"/>
        <v>Construcción de Ciudadanía Activa Crece la participación en el territorio con promoción, información e innovación Bogotá D.C. Servicios de preparación de documentos y otros servicios especializados de apoyo a oficina</v>
      </c>
    </row>
    <row r="406" spans="1:13">
      <c r="A406" s="18" t="s">
        <v>88</v>
      </c>
      <c r="B406" s="9" t="s">
        <v>81</v>
      </c>
      <c r="C406" s="9" t="s">
        <v>13</v>
      </c>
      <c r="D406" s="9" t="s">
        <v>96</v>
      </c>
      <c r="E406" s="9" t="s">
        <v>15</v>
      </c>
      <c r="F406" s="9" t="s">
        <v>16</v>
      </c>
      <c r="G406" s="9" t="s">
        <v>89</v>
      </c>
      <c r="H406" s="19" t="s">
        <v>97</v>
      </c>
      <c r="I406" s="20">
        <v>60500000</v>
      </c>
      <c r="J406" s="20" t="s">
        <v>91</v>
      </c>
      <c r="K406" s="26">
        <v>60500000</v>
      </c>
      <c r="L406" t="str">
        <f t="shared" si="6"/>
        <v>O23011745022024025401021O232020200991112</v>
      </c>
      <c r="M406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07" spans="1:13">
      <c r="A407" s="18" t="s">
        <v>88</v>
      </c>
      <c r="B407" s="9" t="s">
        <v>81</v>
      </c>
      <c r="C407" s="9" t="s">
        <v>13</v>
      </c>
      <c r="D407" s="9" t="s">
        <v>96</v>
      </c>
      <c r="E407" s="9" t="s">
        <v>15</v>
      </c>
      <c r="F407" s="9" t="s">
        <v>16</v>
      </c>
      <c r="G407" s="9" t="s">
        <v>89</v>
      </c>
      <c r="H407" s="19" t="s">
        <v>97</v>
      </c>
      <c r="I407" s="20">
        <v>16000000</v>
      </c>
      <c r="J407" s="20" t="s">
        <v>91</v>
      </c>
      <c r="K407" s="26">
        <v>16000000</v>
      </c>
      <c r="L407" t="str">
        <f t="shared" si="6"/>
        <v>O23011745022024025401021O232020200991112</v>
      </c>
      <c r="M407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08" spans="1:13">
      <c r="A408" s="18" t="s">
        <v>88</v>
      </c>
      <c r="B408" s="9" t="s">
        <v>81</v>
      </c>
      <c r="C408" s="9" t="s">
        <v>13</v>
      </c>
      <c r="D408" s="9" t="s">
        <v>96</v>
      </c>
      <c r="E408" s="9" t="s">
        <v>15</v>
      </c>
      <c r="F408" s="9" t="s">
        <v>16</v>
      </c>
      <c r="G408" s="9" t="s">
        <v>89</v>
      </c>
      <c r="H408" s="19" t="s">
        <v>97</v>
      </c>
      <c r="I408" s="20">
        <v>40000000</v>
      </c>
      <c r="J408" s="20" t="s">
        <v>91</v>
      </c>
      <c r="K408" s="26">
        <v>40000000</v>
      </c>
      <c r="L408" t="str">
        <f t="shared" si="6"/>
        <v>O23011745022024025401021O232020200991112</v>
      </c>
      <c r="M408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09" spans="1:13">
      <c r="A409" s="18" t="s">
        <v>88</v>
      </c>
      <c r="B409" s="9" t="s">
        <v>81</v>
      </c>
      <c r="C409" s="9" t="s">
        <v>13</v>
      </c>
      <c r="D409" s="9" t="s">
        <v>96</v>
      </c>
      <c r="E409" s="9" t="s">
        <v>15</v>
      </c>
      <c r="F409" s="9" t="s">
        <v>16</v>
      </c>
      <c r="G409" s="9" t="s">
        <v>89</v>
      </c>
      <c r="H409" s="19" t="s">
        <v>97</v>
      </c>
      <c r="I409" s="20">
        <v>40000000</v>
      </c>
      <c r="J409" s="20" t="s">
        <v>91</v>
      </c>
      <c r="K409" s="26">
        <v>40000000</v>
      </c>
      <c r="L409" t="str">
        <f t="shared" si="6"/>
        <v>O23011745022024025401021O232020200991112</v>
      </c>
      <c r="M409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0" spans="1:13">
      <c r="A410" s="18" t="s">
        <v>88</v>
      </c>
      <c r="B410" s="9" t="s">
        <v>81</v>
      </c>
      <c r="C410" s="9" t="s">
        <v>13</v>
      </c>
      <c r="D410" s="9" t="s">
        <v>96</v>
      </c>
      <c r="E410" s="9" t="s">
        <v>15</v>
      </c>
      <c r="F410" s="9" t="s">
        <v>16</v>
      </c>
      <c r="G410" s="9" t="s">
        <v>89</v>
      </c>
      <c r="H410" s="19" t="s">
        <v>97</v>
      </c>
      <c r="I410" s="20">
        <v>40000000</v>
      </c>
      <c r="J410" s="20" t="s">
        <v>91</v>
      </c>
      <c r="K410" s="26">
        <v>40000000</v>
      </c>
      <c r="L410" t="str">
        <f t="shared" si="6"/>
        <v>O23011745022024025401021O232020200991112</v>
      </c>
      <c r="M410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1" spans="1:13">
      <c r="A411" s="18" t="s">
        <v>88</v>
      </c>
      <c r="B411" s="9" t="s">
        <v>81</v>
      </c>
      <c r="C411" s="9" t="s">
        <v>13</v>
      </c>
      <c r="D411" s="9" t="s">
        <v>96</v>
      </c>
      <c r="E411" s="9" t="s">
        <v>15</v>
      </c>
      <c r="F411" s="9" t="s">
        <v>16</v>
      </c>
      <c r="G411" s="9" t="s">
        <v>89</v>
      </c>
      <c r="H411" s="19" t="s">
        <v>97</v>
      </c>
      <c r="I411" s="20">
        <v>40000000</v>
      </c>
      <c r="J411" s="20" t="s">
        <v>91</v>
      </c>
      <c r="K411" s="26">
        <v>40000000</v>
      </c>
      <c r="L411" t="str">
        <f t="shared" si="6"/>
        <v>O23011745022024025401021O232020200991112</v>
      </c>
      <c r="M411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2" spans="1:13">
      <c r="A412" s="18" t="s">
        <v>88</v>
      </c>
      <c r="B412" s="9" t="s">
        <v>81</v>
      </c>
      <c r="C412" s="9" t="s">
        <v>13</v>
      </c>
      <c r="D412" s="9" t="s">
        <v>96</v>
      </c>
      <c r="E412" s="9" t="s">
        <v>15</v>
      </c>
      <c r="F412" s="9" t="s">
        <v>16</v>
      </c>
      <c r="G412" s="9" t="s">
        <v>89</v>
      </c>
      <c r="H412" s="19" t="s">
        <v>97</v>
      </c>
      <c r="I412" s="20">
        <v>40000000</v>
      </c>
      <c r="J412" s="20" t="s">
        <v>91</v>
      </c>
      <c r="K412" s="26">
        <v>40000000</v>
      </c>
      <c r="L412" t="str">
        <f t="shared" si="6"/>
        <v>O23011745022024025401021O232020200991112</v>
      </c>
      <c r="M412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3" spans="1:13">
      <c r="A413" s="18" t="s">
        <v>88</v>
      </c>
      <c r="B413" s="9" t="s">
        <v>81</v>
      </c>
      <c r="C413" s="9" t="s">
        <v>13</v>
      </c>
      <c r="D413" s="9" t="s">
        <v>96</v>
      </c>
      <c r="E413" s="9" t="s">
        <v>15</v>
      </c>
      <c r="F413" s="9" t="s">
        <v>16</v>
      </c>
      <c r="G413" s="9" t="s">
        <v>89</v>
      </c>
      <c r="H413" s="19" t="s">
        <v>97</v>
      </c>
      <c r="I413" s="20">
        <v>40000000</v>
      </c>
      <c r="J413" s="20" t="s">
        <v>91</v>
      </c>
      <c r="K413" s="26">
        <v>40000000</v>
      </c>
      <c r="L413" t="str">
        <f t="shared" si="6"/>
        <v>O23011745022024025401021O232020200991112</v>
      </c>
      <c r="M413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4" spans="1:13">
      <c r="A414" s="18" t="s">
        <v>88</v>
      </c>
      <c r="B414" s="9" t="s">
        <v>81</v>
      </c>
      <c r="C414" s="9" t="s">
        <v>13</v>
      </c>
      <c r="D414" s="9" t="s">
        <v>96</v>
      </c>
      <c r="E414" s="9" t="s">
        <v>15</v>
      </c>
      <c r="F414" s="9" t="s">
        <v>16</v>
      </c>
      <c r="G414" s="9" t="s">
        <v>89</v>
      </c>
      <c r="H414" s="19" t="s">
        <v>97</v>
      </c>
      <c r="I414" s="20">
        <v>40000000</v>
      </c>
      <c r="J414" s="20" t="s">
        <v>91</v>
      </c>
      <c r="K414" s="26">
        <v>40000000</v>
      </c>
      <c r="L414" t="str">
        <f t="shared" si="6"/>
        <v>O23011745022024025401021O232020200991112</v>
      </c>
      <c r="M414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5" spans="1:13">
      <c r="A415" s="18" t="s">
        <v>88</v>
      </c>
      <c r="B415" s="9" t="s">
        <v>81</v>
      </c>
      <c r="C415" s="9" t="s">
        <v>13</v>
      </c>
      <c r="D415" s="9" t="s">
        <v>96</v>
      </c>
      <c r="E415" s="9" t="s">
        <v>15</v>
      </c>
      <c r="F415" s="9" t="s">
        <v>16</v>
      </c>
      <c r="G415" s="9" t="s">
        <v>89</v>
      </c>
      <c r="H415" s="19" t="s">
        <v>97</v>
      </c>
      <c r="I415" s="20">
        <v>40000000</v>
      </c>
      <c r="J415" s="20" t="s">
        <v>91</v>
      </c>
      <c r="K415" s="26">
        <v>40000000</v>
      </c>
      <c r="L415" t="str">
        <f t="shared" si="6"/>
        <v>O23011745022024025401021O232020200991112</v>
      </c>
      <c r="M415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6" spans="1:13">
      <c r="A416" s="18" t="s">
        <v>88</v>
      </c>
      <c r="B416" s="9" t="s">
        <v>81</v>
      </c>
      <c r="C416" s="9" t="s">
        <v>13</v>
      </c>
      <c r="D416" s="9" t="s">
        <v>96</v>
      </c>
      <c r="E416" s="9" t="s">
        <v>15</v>
      </c>
      <c r="F416" s="9" t="s">
        <v>16</v>
      </c>
      <c r="G416" s="9" t="s">
        <v>89</v>
      </c>
      <c r="H416" s="19" t="s">
        <v>97</v>
      </c>
      <c r="I416" s="20">
        <v>36000000</v>
      </c>
      <c r="J416" s="20" t="s">
        <v>91</v>
      </c>
      <c r="K416" s="26">
        <v>36000000</v>
      </c>
      <c r="L416" t="str">
        <f t="shared" si="6"/>
        <v>O23011745022024025401021O232020200991112</v>
      </c>
      <c r="M416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7" spans="1:13">
      <c r="A417" s="18" t="s">
        <v>88</v>
      </c>
      <c r="B417" s="9" t="s">
        <v>81</v>
      </c>
      <c r="C417" s="9" t="s">
        <v>13</v>
      </c>
      <c r="D417" s="9" t="s">
        <v>96</v>
      </c>
      <c r="E417" s="9" t="s">
        <v>15</v>
      </c>
      <c r="F417" s="9" t="s">
        <v>16</v>
      </c>
      <c r="G417" s="9" t="s">
        <v>89</v>
      </c>
      <c r="H417" s="19" t="s">
        <v>97</v>
      </c>
      <c r="I417" s="20">
        <v>36000000</v>
      </c>
      <c r="J417" s="20" t="s">
        <v>91</v>
      </c>
      <c r="K417" s="26">
        <v>36000000</v>
      </c>
      <c r="L417" t="str">
        <f t="shared" si="6"/>
        <v>O23011745022024025401021O232020200991112</v>
      </c>
      <c r="M417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8" spans="1:13">
      <c r="A418" s="18" t="s">
        <v>88</v>
      </c>
      <c r="B418" s="9" t="s">
        <v>81</v>
      </c>
      <c r="C418" s="9" t="s">
        <v>13</v>
      </c>
      <c r="D418" s="9" t="s">
        <v>96</v>
      </c>
      <c r="E418" s="9" t="s">
        <v>15</v>
      </c>
      <c r="F418" s="9" t="s">
        <v>16</v>
      </c>
      <c r="G418" s="9" t="s">
        <v>89</v>
      </c>
      <c r="H418" s="19" t="s">
        <v>97</v>
      </c>
      <c r="I418" s="20">
        <v>36000000</v>
      </c>
      <c r="J418" s="20" t="s">
        <v>91</v>
      </c>
      <c r="K418" s="26">
        <v>36000000</v>
      </c>
      <c r="L418" t="str">
        <f t="shared" si="6"/>
        <v>O23011745022024025401021O232020200991112</v>
      </c>
      <c r="M418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19" spans="1:13">
      <c r="A419" s="18" t="s">
        <v>88</v>
      </c>
      <c r="B419" s="9" t="s">
        <v>81</v>
      </c>
      <c r="C419" s="9" t="s">
        <v>13</v>
      </c>
      <c r="D419" s="9" t="s">
        <v>96</v>
      </c>
      <c r="E419" s="9" t="s">
        <v>15</v>
      </c>
      <c r="F419" s="9" t="s">
        <v>16</v>
      </c>
      <c r="G419" s="9" t="s">
        <v>89</v>
      </c>
      <c r="H419" s="19" t="s">
        <v>97</v>
      </c>
      <c r="I419" s="20">
        <v>36000000</v>
      </c>
      <c r="J419" s="20" t="s">
        <v>91</v>
      </c>
      <c r="K419" s="26">
        <v>36000000</v>
      </c>
      <c r="L419" t="str">
        <f t="shared" si="6"/>
        <v>O23011745022024025401021O232020200991112</v>
      </c>
      <c r="M419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20" spans="1:13">
      <c r="A420" s="18" t="s">
        <v>88</v>
      </c>
      <c r="B420" s="9" t="s">
        <v>81</v>
      </c>
      <c r="C420" s="9" t="s">
        <v>13</v>
      </c>
      <c r="D420" s="9" t="s">
        <v>96</v>
      </c>
      <c r="E420" s="9" t="s">
        <v>15</v>
      </c>
      <c r="F420" s="9" t="s">
        <v>16</v>
      </c>
      <c r="G420" s="9" t="s">
        <v>89</v>
      </c>
      <c r="H420" s="19" t="s">
        <v>97</v>
      </c>
      <c r="I420" s="20">
        <v>36000000</v>
      </c>
      <c r="J420" s="20" t="s">
        <v>91</v>
      </c>
      <c r="K420" s="26">
        <v>36000000</v>
      </c>
      <c r="L420" t="str">
        <f t="shared" si="6"/>
        <v>O23011745022024025401021O232020200991112</v>
      </c>
      <c r="M420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21" spans="1:13">
      <c r="A421" s="18" t="s">
        <v>88</v>
      </c>
      <c r="B421" s="9" t="s">
        <v>81</v>
      </c>
      <c r="C421" s="9" t="s">
        <v>13</v>
      </c>
      <c r="D421" s="9" t="s">
        <v>96</v>
      </c>
      <c r="E421" s="9" t="s">
        <v>15</v>
      </c>
      <c r="F421" s="9" t="s">
        <v>16</v>
      </c>
      <c r="G421" s="9" t="s">
        <v>89</v>
      </c>
      <c r="H421" s="19" t="s">
        <v>97</v>
      </c>
      <c r="I421" s="20">
        <v>36000000</v>
      </c>
      <c r="J421" s="20" t="s">
        <v>91</v>
      </c>
      <c r="K421" s="26">
        <v>36000000</v>
      </c>
      <c r="L421" t="str">
        <f t="shared" si="6"/>
        <v>O23011745022024025401021O232020200991112</v>
      </c>
      <c r="M421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22" spans="1:13">
      <c r="A422" s="18" t="s">
        <v>88</v>
      </c>
      <c r="B422" s="9" t="s">
        <v>81</v>
      </c>
      <c r="C422" s="9" t="s">
        <v>13</v>
      </c>
      <c r="D422" s="9" t="s">
        <v>96</v>
      </c>
      <c r="E422" s="9" t="s">
        <v>15</v>
      </c>
      <c r="F422" s="9" t="s">
        <v>16</v>
      </c>
      <c r="G422" s="9" t="s">
        <v>89</v>
      </c>
      <c r="H422" s="19" t="s">
        <v>97</v>
      </c>
      <c r="I422" s="20">
        <v>36000000</v>
      </c>
      <c r="J422" s="20" t="s">
        <v>91</v>
      </c>
      <c r="K422" s="26">
        <v>36000000</v>
      </c>
      <c r="L422" t="str">
        <f t="shared" si="6"/>
        <v>O23011745022024025401021O232020200991112</v>
      </c>
      <c r="M422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23" spans="1:13">
      <c r="A423" s="18" t="s">
        <v>88</v>
      </c>
      <c r="B423" s="9" t="s">
        <v>81</v>
      </c>
      <c r="C423" s="9" t="s">
        <v>13</v>
      </c>
      <c r="D423" s="9" t="s">
        <v>96</v>
      </c>
      <c r="E423" s="9" t="s">
        <v>15</v>
      </c>
      <c r="F423" s="9" t="s">
        <v>16</v>
      </c>
      <c r="G423" s="9" t="s">
        <v>89</v>
      </c>
      <c r="H423" s="19" t="s">
        <v>97</v>
      </c>
      <c r="I423" s="20">
        <v>36000000</v>
      </c>
      <c r="J423" s="20" t="s">
        <v>91</v>
      </c>
      <c r="K423" s="26">
        <v>36000000</v>
      </c>
      <c r="L423" t="str">
        <f t="shared" si="6"/>
        <v>O23011745022024025401021O232020200991112</v>
      </c>
      <c r="M423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24" spans="1:13">
      <c r="A424" s="18" t="s">
        <v>88</v>
      </c>
      <c r="B424" s="9" t="s">
        <v>81</v>
      </c>
      <c r="C424" s="9" t="s">
        <v>13</v>
      </c>
      <c r="D424" s="9" t="s">
        <v>96</v>
      </c>
      <c r="E424" s="9" t="s">
        <v>15</v>
      </c>
      <c r="F424" s="9" t="s">
        <v>16</v>
      </c>
      <c r="G424" s="9" t="s">
        <v>89</v>
      </c>
      <c r="H424" s="19" t="s">
        <v>97</v>
      </c>
      <c r="I424" s="20">
        <v>39035000</v>
      </c>
      <c r="J424" s="20" t="s">
        <v>91</v>
      </c>
      <c r="K424" s="26">
        <v>39035000</v>
      </c>
      <c r="L424" t="str">
        <f t="shared" si="6"/>
        <v>O23011745022024025401021O232020200991112</v>
      </c>
      <c r="M424" t="str">
        <f t="shared" si="6"/>
        <v xml:space="preserve">Construcción de Ciudadanía Activa Crece la participación en el territorio con promoción, información e innovación Bogotá D.C. Servicios ejecutivos de la administración pública  </v>
      </c>
    </row>
    <row r="425" spans="1:13">
      <c r="A425" s="18" t="s">
        <v>59</v>
      </c>
      <c r="B425" s="9" t="s">
        <v>60</v>
      </c>
      <c r="C425" s="9" t="s">
        <v>13</v>
      </c>
      <c r="D425" s="9" t="s">
        <v>70</v>
      </c>
      <c r="E425" s="9" t="s">
        <v>15</v>
      </c>
      <c r="F425" s="9" t="s">
        <v>16</v>
      </c>
      <c r="G425" s="9" t="s">
        <v>61</v>
      </c>
      <c r="H425" s="19" t="s">
        <v>101</v>
      </c>
      <c r="I425" s="20">
        <v>49500000</v>
      </c>
      <c r="J425" s="20" t="s">
        <v>62</v>
      </c>
      <c r="K425" s="26">
        <v>49500000</v>
      </c>
      <c r="L425" t="str">
        <f t="shared" si="6"/>
        <v>O23011745022024032203001O232020200991112</v>
      </c>
      <c r="M425" t="str">
        <f t="shared" si="6"/>
        <v>Implementación de acciones de innovación social que promuevan la participación incidente y la solución de problemas públicos Bogotá D.C. Servicios ejecutivos de la administración pública</v>
      </c>
    </row>
    <row r="426" spans="1:13">
      <c r="A426" s="18" t="s">
        <v>59</v>
      </c>
      <c r="B426" s="9" t="s">
        <v>60</v>
      </c>
      <c r="C426" s="9" t="s">
        <v>13</v>
      </c>
      <c r="D426" s="9" t="s">
        <v>70</v>
      </c>
      <c r="E426" s="9" t="s">
        <v>15</v>
      </c>
      <c r="F426" s="9" t="s">
        <v>16</v>
      </c>
      <c r="G426" s="9" t="s">
        <v>61</v>
      </c>
      <c r="H426" s="19" t="s">
        <v>101</v>
      </c>
      <c r="I426" s="20">
        <v>26775000</v>
      </c>
      <c r="J426" s="20" t="s">
        <v>62</v>
      </c>
      <c r="K426" s="26">
        <v>26775000</v>
      </c>
      <c r="L426" t="str">
        <f t="shared" si="6"/>
        <v>O23011745022024032203001O232020200991112</v>
      </c>
      <c r="M426" t="str">
        <f t="shared" si="6"/>
        <v>Implementación de acciones de innovación social que promuevan la participación incidente y la solución de problemas públicos Bogotá D.C. Servicios ejecutivos de la administración pública</v>
      </c>
    </row>
    <row r="427" spans="1:13">
      <c r="A427" s="18" t="s">
        <v>59</v>
      </c>
      <c r="B427" s="9" t="s">
        <v>60</v>
      </c>
      <c r="C427" s="9" t="s">
        <v>13</v>
      </c>
      <c r="D427" s="9" t="s">
        <v>70</v>
      </c>
      <c r="E427" s="9" t="s">
        <v>15</v>
      </c>
      <c r="F427" s="9" t="s">
        <v>16</v>
      </c>
      <c r="G427" s="9" t="s">
        <v>61</v>
      </c>
      <c r="H427" s="19" t="s">
        <v>101</v>
      </c>
      <c r="I427" s="20">
        <v>32454000</v>
      </c>
      <c r="J427" s="20" t="s">
        <v>62</v>
      </c>
      <c r="K427" s="26">
        <v>32454000</v>
      </c>
      <c r="L427" t="str">
        <f t="shared" si="6"/>
        <v>O23011745022024032203001O232020200991112</v>
      </c>
      <c r="M427" t="str">
        <f t="shared" si="6"/>
        <v>Implementación de acciones de innovación social que promuevan la participación incidente y la solución de problemas públicos Bogotá D.C. Servicios ejecutivos de la administración pública</v>
      </c>
    </row>
    <row r="428" spans="1:13">
      <c r="A428" s="18" t="s">
        <v>59</v>
      </c>
      <c r="B428" s="9" t="s">
        <v>60</v>
      </c>
      <c r="C428" s="9" t="s">
        <v>13</v>
      </c>
      <c r="D428" s="9" t="s">
        <v>70</v>
      </c>
      <c r="E428" s="9" t="s">
        <v>15</v>
      </c>
      <c r="F428" s="9" t="s">
        <v>16</v>
      </c>
      <c r="G428" s="9" t="s">
        <v>61</v>
      </c>
      <c r="H428" s="19" t="s">
        <v>101</v>
      </c>
      <c r="I428" s="20">
        <v>29471000</v>
      </c>
      <c r="J428" s="20" t="s">
        <v>62</v>
      </c>
      <c r="K428" s="26">
        <v>29471000</v>
      </c>
      <c r="L428" t="str">
        <f t="shared" si="6"/>
        <v>O23011745022024032203001O232020200991112</v>
      </c>
      <c r="M428" t="str">
        <f t="shared" si="6"/>
        <v>Implementación de acciones de innovación social que promuevan la participación incidente y la solución de problemas públicos Bogotá D.C. Servicios ejecutivos de la administración pública</v>
      </c>
    </row>
    <row r="429" spans="1:13">
      <c r="A429" s="18" t="s">
        <v>59</v>
      </c>
      <c r="B429" s="9" t="s">
        <v>60</v>
      </c>
      <c r="C429" s="9" t="s">
        <v>13</v>
      </c>
      <c r="D429" s="9" t="s">
        <v>70</v>
      </c>
      <c r="E429" s="9" t="s">
        <v>15</v>
      </c>
      <c r="F429" s="9" t="s">
        <v>16</v>
      </c>
      <c r="G429" s="9" t="s">
        <v>61</v>
      </c>
      <c r="H429" s="19" t="s">
        <v>101</v>
      </c>
      <c r="I429" s="20">
        <v>31500000</v>
      </c>
      <c r="J429" s="20" t="s">
        <v>62</v>
      </c>
      <c r="K429" s="26">
        <v>31500000</v>
      </c>
      <c r="L429" t="str">
        <f t="shared" si="6"/>
        <v>O23011745022024032203001O232020200991112</v>
      </c>
      <c r="M429" t="str">
        <f t="shared" si="6"/>
        <v>Implementación de acciones de innovación social que promuevan la participación incidente y la solución de problemas públicos Bogotá D.C. Servicios ejecutivos de la administración pública</v>
      </c>
    </row>
    <row r="430" spans="1:13">
      <c r="A430" s="18" t="s">
        <v>59</v>
      </c>
      <c r="B430" s="9" t="s">
        <v>60</v>
      </c>
      <c r="C430" s="9" t="s">
        <v>13</v>
      </c>
      <c r="D430" s="9" t="s">
        <v>70</v>
      </c>
      <c r="E430" s="9" t="s">
        <v>15</v>
      </c>
      <c r="F430" s="9" t="s">
        <v>16</v>
      </c>
      <c r="G430" s="9" t="s">
        <v>61</v>
      </c>
      <c r="H430" s="19" t="s">
        <v>101</v>
      </c>
      <c r="I430" s="20">
        <v>54000000</v>
      </c>
      <c r="J430" s="20" t="s">
        <v>62</v>
      </c>
      <c r="K430" s="26">
        <v>54000000</v>
      </c>
      <c r="L430" t="str">
        <f t="shared" si="6"/>
        <v>O23011745022024032203001O232020200991112</v>
      </c>
      <c r="M430" t="str">
        <f t="shared" si="6"/>
        <v>Implementación de acciones de innovación social que promuevan la participación incidente y la solución de problemas públicos Bogotá D.C. Servicios ejecutivos de la administración pública</v>
      </c>
    </row>
    <row r="431" spans="1:13">
      <c r="A431" s="18" t="s">
        <v>59</v>
      </c>
      <c r="B431" s="9" t="s">
        <v>60</v>
      </c>
      <c r="C431" s="9" t="s">
        <v>13</v>
      </c>
      <c r="D431" s="9" t="s">
        <v>70</v>
      </c>
      <c r="E431" s="9" t="s">
        <v>15</v>
      </c>
      <c r="F431" s="9" t="s">
        <v>16</v>
      </c>
      <c r="G431" s="9" t="s">
        <v>61</v>
      </c>
      <c r="H431" s="19" t="s">
        <v>101</v>
      </c>
      <c r="I431" s="20">
        <v>35400000</v>
      </c>
      <c r="J431" s="20" t="s">
        <v>62</v>
      </c>
      <c r="K431" s="26">
        <v>35400000</v>
      </c>
      <c r="L431" t="str">
        <f t="shared" si="6"/>
        <v>O23011745022024032203001O232020200991112</v>
      </c>
    </row>
    <row r="432" spans="1:13">
      <c r="A432" s="18" t="s">
        <v>59</v>
      </c>
      <c r="B432" s="9" t="s">
        <v>60</v>
      </c>
      <c r="C432" s="9" t="s">
        <v>13</v>
      </c>
      <c r="D432" s="9" t="s">
        <v>70</v>
      </c>
      <c r="E432" s="9" t="s">
        <v>15</v>
      </c>
      <c r="F432" s="9" t="s">
        <v>16</v>
      </c>
      <c r="G432" s="9" t="s">
        <v>61</v>
      </c>
      <c r="H432" s="19" t="s">
        <v>101</v>
      </c>
      <c r="I432" s="20">
        <v>32400000</v>
      </c>
      <c r="J432" s="20" t="s">
        <v>62</v>
      </c>
      <c r="K432" s="26">
        <v>32400000</v>
      </c>
      <c r="L432" t="str">
        <f t="shared" si="6"/>
        <v>O23011745022024032203001O232020200991112</v>
      </c>
    </row>
    <row r="433" spans="1:11">
      <c r="A433" s="18"/>
      <c r="B433" s="9"/>
      <c r="C433" s="9"/>
      <c r="D433" s="9"/>
      <c r="E433" s="9"/>
      <c r="F433" s="9"/>
      <c r="G433" s="9"/>
      <c r="H433" s="19"/>
      <c r="I433" s="20"/>
      <c r="J433" s="20"/>
      <c r="K433" s="21"/>
    </row>
    <row r="434" spans="1:11">
      <c r="A434" s="18"/>
      <c r="B434" s="9"/>
      <c r="C434" s="9"/>
      <c r="D434" s="9"/>
      <c r="E434" s="9"/>
      <c r="F434" s="9"/>
      <c r="G434" s="9"/>
      <c r="H434" s="19"/>
      <c r="I434" s="20"/>
      <c r="J434" s="20"/>
      <c r="K434" s="21"/>
    </row>
    <row r="435" spans="1:11">
      <c r="A435" s="18"/>
      <c r="B435" s="9"/>
      <c r="C435" s="9"/>
      <c r="D435" s="9"/>
      <c r="E435" s="9"/>
      <c r="F435" s="9"/>
      <c r="G435" s="9"/>
      <c r="H435" s="19"/>
      <c r="I435" s="20"/>
      <c r="J435" s="20"/>
      <c r="K435" s="21"/>
    </row>
    <row r="436" spans="1:11">
      <c r="A436" s="18"/>
      <c r="B436" s="9"/>
      <c r="C436" s="9"/>
      <c r="D436" s="9"/>
      <c r="E436" s="9"/>
      <c r="F436" s="9"/>
      <c r="G436" s="9"/>
      <c r="H436" s="19"/>
      <c r="I436" s="20"/>
      <c r="J436" s="20"/>
      <c r="K436" s="21"/>
    </row>
    <row r="437" spans="1:11">
      <c r="A437" s="18"/>
      <c r="B437" s="9"/>
      <c r="C437" s="9"/>
      <c r="D437" s="9"/>
      <c r="E437" s="9"/>
      <c r="F437" s="9"/>
      <c r="G437" s="9"/>
      <c r="H437" s="19"/>
      <c r="I437" s="20"/>
      <c r="J437" s="20"/>
      <c r="K437" s="21"/>
    </row>
    <row r="438" spans="1:11">
      <c r="A438" s="18"/>
      <c r="B438" s="9"/>
      <c r="C438" s="9"/>
      <c r="D438" s="9"/>
      <c r="E438" s="9"/>
      <c r="F438" s="9"/>
      <c r="G438" s="9"/>
      <c r="H438" s="19"/>
      <c r="I438" s="20"/>
      <c r="J438" s="20"/>
      <c r="K438" s="21"/>
    </row>
    <row r="439" spans="1:11">
      <c r="A439" s="18"/>
      <c r="B439" s="9"/>
      <c r="C439" s="9"/>
      <c r="D439" s="9"/>
      <c r="E439" s="9"/>
      <c r="F439" s="9"/>
      <c r="G439" s="9"/>
      <c r="H439" s="19"/>
      <c r="I439" s="20"/>
      <c r="J439" s="20"/>
      <c r="K439" s="21"/>
    </row>
    <row r="440" spans="1:11">
      <c r="A440" s="18"/>
      <c r="B440" s="9"/>
      <c r="C440" s="9"/>
      <c r="D440" s="9"/>
      <c r="E440" s="9"/>
      <c r="F440" s="9"/>
      <c r="G440" s="9"/>
      <c r="H440" s="19"/>
      <c r="I440" s="20"/>
      <c r="J440" s="20"/>
      <c r="K440" s="21"/>
    </row>
    <row r="441" spans="1:11">
      <c r="A441" s="18"/>
      <c r="B441" s="9"/>
      <c r="C441" s="9"/>
      <c r="D441" s="9"/>
      <c r="E441" s="9"/>
      <c r="F441" s="9"/>
      <c r="G441" s="9"/>
      <c r="H441" s="19"/>
      <c r="I441" s="20"/>
      <c r="J441" s="20"/>
      <c r="K441" s="21"/>
    </row>
    <row r="442" spans="1:11">
      <c r="A442" s="18"/>
      <c r="B442" s="9"/>
      <c r="C442" s="9"/>
      <c r="D442" s="9"/>
      <c r="E442" s="9"/>
      <c r="F442" s="9"/>
      <c r="G442" s="9"/>
      <c r="H442" s="19"/>
      <c r="I442" s="20"/>
      <c r="J442" s="20"/>
      <c r="K442" s="21"/>
    </row>
    <row r="443" spans="1:11">
      <c r="A443" s="18"/>
      <c r="B443" s="9"/>
      <c r="C443" s="9"/>
      <c r="D443" s="9"/>
      <c r="E443" s="9"/>
      <c r="F443" s="9"/>
      <c r="G443" s="9"/>
      <c r="H443" s="19"/>
      <c r="I443" s="20"/>
      <c r="J443" s="20"/>
      <c r="K443" s="21"/>
    </row>
    <row r="444" spans="1:11">
      <c r="A444" s="18"/>
      <c r="B444" s="9"/>
      <c r="C444" s="9"/>
      <c r="D444" s="9"/>
      <c r="E444" s="9"/>
      <c r="F444" s="9"/>
      <c r="G444" s="9"/>
      <c r="H444" s="19"/>
      <c r="I444" s="20"/>
      <c r="J444" s="20"/>
      <c r="K444" s="21"/>
    </row>
    <row r="445" spans="1:11">
      <c r="A445" s="18"/>
      <c r="B445" s="9"/>
      <c r="C445" s="9"/>
      <c r="D445" s="9"/>
      <c r="E445" s="9"/>
      <c r="F445" s="9"/>
      <c r="G445" s="9"/>
      <c r="H445" s="19"/>
      <c r="I445" s="20"/>
      <c r="J445" s="20"/>
      <c r="K445" s="21"/>
    </row>
    <row r="446" spans="1:11">
      <c r="A446" s="18"/>
      <c r="B446" s="9"/>
      <c r="C446" s="9"/>
      <c r="D446" s="9"/>
      <c r="E446" s="9"/>
      <c r="F446" s="9"/>
      <c r="G446" s="9"/>
      <c r="H446" s="19"/>
      <c r="I446" s="20"/>
      <c r="J446" s="20"/>
      <c r="K446" s="21"/>
    </row>
    <row r="447" spans="1:11">
      <c r="A447" s="18"/>
      <c r="B447" s="9"/>
      <c r="C447" s="9"/>
      <c r="D447" s="9"/>
      <c r="E447" s="9"/>
      <c r="F447" s="9"/>
      <c r="G447" s="9"/>
      <c r="H447" s="19"/>
      <c r="I447" s="20"/>
      <c r="J447" s="20"/>
      <c r="K447" s="21"/>
    </row>
    <row r="448" spans="1:11">
      <c r="A448" s="18"/>
      <c r="B448" s="9"/>
      <c r="C448" s="9"/>
      <c r="D448" s="9"/>
      <c r="E448" s="9"/>
      <c r="F448" s="9"/>
      <c r="G448" s="9"/>
      <c r="H448" s="19"/>
      <c r="I448" s="20"/>
      <c r="J448" s="20"/>
      <c r="K448" s="21"/>
    </row>
    <row r="449" spans="1:11">
      <c r="A449" s="18"/>
      <c r="B449" s="9"/>
      <c r="C449" s="9"/>
      <c r="D449" s="9"/>
      <c r="E449" s="9"/>
      <c r="F449" s="9"/>
      <c r="G449" s="9"/>
      <c r="H449" s="19"/>
      <c r="I449" s="20"/>
      <c r="J449" s="20"/>
      <c r="K449" s="21"/>
    </row>
    <row r="450" spans="1:11">
      <c r="A450" s="18"/>
      <c r="B450" s="9"/>
      <c r="C450" s="9"/>
      <c r="D450" s="9"/>
      <c r="E450" s="9"/>
      <c r="F450" s="9"/>
      <c r="G450" s="9"/>
      <c r="H450" s="19"/>
      <c r="I450" s="20"/>
      <c r="J450" s="20"/>
      <c r="K450" s="21"/>
    </row>
    <row r="451" spans="1:11">
      <c r="A451" s="18"/>
      <c r="B451" s="9"/>
      <c r="C451" s="9"/>
      <c r="D451" s="9"/>
      <c r="E451" s="9"/>
      <c r="F451" s="9"/>
      <c r="G451" s="9"/>
      <c r="H451" s="19"/>
      <c r="I451" s="20"/>
      <c r="J451" s="20"/>
      <c r="K451" s="21"/>
    </row>
    <row r="452" spans="1:11">
      <c r="A452" s="18"/>
      <c r="B452" s="9"/>
      <c r="C452" s="9"/>
      <c r="D452" s="9"/>
      <c r="E452" s="9"/>
      <c r="F452" s="9"/>
      <c r="G452" s="9"/>
      <c r="H452" s="19"/>
      <c r="I452" s="20"/>
      <c r="J452" s="20"/>
      <c r="K452" s="21"/>
    </row>
    <row r="453" spans="1:11">
      <c r="A453" s="18"/>
      <c r="B453" s="9"/>
      <c r="C453" s="9"/>
      <c r="D453" s="9"/>
      <c r="E453" s="9"/>
      <c r="F453" s="9"/>
      <c r="G453" s="9"/>
      <c r="H453" s="19"/>
      <c r="I453" s="20"/>
      <c r="J453" s="20"/>
      <c r="K453" s="21"/>
    </row>
    <row r="454" spans="1:11">
      <c r="A454" s="18"/>
      <c r="B454" s="9"/>
      <c r="C454" s="9"/>
      <c r="D454" s="9"/>
      <c r="E454" s="9"/>
      <c r="F454" s="9"/>
      <c r="G454" s="9"/>
      <c r="H454" s="19"/>
      <c r="I454" s="20"/>
      <c r="J454" s="20"/>
      <c r="K454" s="21"/>
    </row>
    <row r="455" spans="1:11">
      <c r="A455" s="18"/>
      <c r="B455" s="9"/>
      <c r="C455" s="9"/>
      <c r="D455" s="9"/>
      <c r="E455" s="9"/>
      <c r="F455" s="9"/>
      <c r="G455" s="9"/>
      <c r="H455" s="19"/>
      <c r="I455" s="20"/>
      <c r="J455" s="20"/>
      <c r="K455" s="21"/>
    </row>
    <row r="456" spans="1:11">
      <c r="A456" s="18"/>
      <c r="B456" s="9"/>
      <c r="C456" s="9"/>
      <c r="D456" s="9"/>
      <c r="E456" s="9"/>
      <c r="F456" s="9"/>
      <c r="G456" s="9"/>
      <c r="H456" s="19"/>
      <c r="I456" s="20"/>
      <c r="J456" s="20"/>
      <c r="K456" s="21"/>
    </row>
    <row r="457" spans="1:11">
      <c r="A457" s="18"/>
      <c r="B457" s="9"/>
      <c r="C457" s="9"/>
      <c r="D457" s="9"/>
      <c r="E457" s="9"/>
      <c r="F457" s="9"/>
      <c r="G457" s="9"/>
      <c r="H457" s="19"/>
      <c r="I457" s="20"/>
      <c r="J457" s="20"/>
      <c r="K457" s="21"/>
    </row>
    <row r="458" spans="1:11">
      <c r="A458" s="18"/>
      <c r="B458" s="9"/>
      <c r="C458" s="9"/>
      <c r="D458" s="9"/>
      <c r="E458" s="9"/>
      <c r="F458" s="9"/>
      <c r="G458" s="9"/>
      <c r="H458" s="19"/>
      <c r="I458" s="20"/>
      <c r="J458" s="20"/>
      <c r="K458" s="21"/>
    </row>
    <row r="459" spans="1:11">
      <c r="A459" s="18"/>
      <c r="B459" s="9"/>
      <c r="C459" s="9"/>
      <c r="D459" s="9"/>
      <c r="E459" s="9"/>
      <c r="F459" s="9"/>
      <c r="G459" s="9"/>
      <c r="H459" s="19"/>
      <c r="I459" s="20"/>
      <c r="J459" s="20"/>
      <c r="K459" s="21"/>
    </row>
    <row r="460" spans="1:11">
      <c r="A460" s="18"/>
      <c r="B460" s="9"/>
      <c r="C460" s="9"/>
      <c r="D460" s="9"/>
      <c r="E460" s="9"/>
      <c r="F460" s="9"/>
      <c r="G460" s="9"/>
      <c r="H460" s="19"/>
      <c r="I460" s="20"/>
      <c r="J460" s="20"/>
      <c r="K460" s="21"/>
    </row>
    <row r="461" spans="1:11">
      <c r="A461" s="18"/>
      <c r="B461" s="9"/>
      <c r="C461" s="9"/>
      <c r="D461" s="9"/>
      <c r="E461" s="9"/>
      <c r="F461" s="9"/>
      <c r="G461" s="9"/>
      <c r="H461" s="19"/>
      <c r="I461" s="20"/>
      <c r="J461" s="20"/>
      <c r="K461" s="21"/>
    </row>
    <row r="462" spans="1:11">
      <c r="A462" s="18"/>
      <c r="B462" s="9"/>
      <c r="C462" s="9"/>
      <c r="D462" s="9"/>
      <c r="E462" s="9"/>
      <c r="F462" s="9"/>
      <c r="G462" s="9"/>
      <c r="H462" s="19"/>
      <c r="I462" s="20"/>
      <c r="J462" s="20"/>
      <c r="K462" s="21"/>
    </row>
    <row r="463" spans="1:11">
      <c r="A463" s="18"/>
      <c r="B463" s="9"/>
      <c r="C463" s="9"/>
      <c r="D463" s="9"/>
      <c r="E463" s="9"/>
      <c r="F463" s="9"/>
      <c r="G463" s="9"/>
      <c r="H463" s="19"/>
      <c r="I463" s="20"/>
      <c r="J463" s="20"/>
      <c r="K463" s="21"/>
    </row>
    <row r="464" spans="1:11">
      <c r="A464" s="18"/>
      <c r="B464" s="9"/>
      <c r="C464" s="9"/>
      <c r="D464" s="9"/>
      <c r="E464" s="9"/>
      <c r="F464" s="9"/>
      <c r="G464" s="9"/>
      <c r="H464" s="19"/>
      <c r="I464" s="20"/>
      <c r="J464" s="20"/>
      <c r="K464" s="21"/>
    </row>
    <row r="465" spans="1:11">
      <c r="A465" s="18"/>
      <c r="B465" s="9"/>
      <c r="C465" s="9"/>
      <c r="D465" s="9"/>
      <c r="E465" s="9"/>
      <c r="F465" s="9"/>
      <c r="G465" s="9"/>
      <c r="H465" s="19"/>
      <c r="I465" s="20"/>
      <c r="J465" s="20"/>
      <c r="K465" s="21"/>
    </row>
    <row r="466" spans="1:11">
      <c r="A466" s="18"/>
      <c r="B466" s="9"/>
      <c r="C466" s="9"/>
      <c r="D466" s="9"/>
      <c r="E466" s="9"/>
      <c r="F466" s="9"/>
      <c r="G466" s="9"/>
      <c r="H466" s="19"/>
      <c r="I466" s="20"/>
      <c r="J466" s="20"/>
      <c r="K466" s="21"/>
    </row>
    <row r="467" spans="1:11">
      <c r="A467" s="18"/>
      <c r="B467" s="9"/>
      <c r="C467" s="9"/>
      <c r="D467" s="9"/>
      <c r="E467" s="9"/>
      <c r="F467" s="9"/>
      <c r="G467" s="9"/>
      <c r="H467" s="19"/>
      <c r="I467" s="20"/>
      <c r="J467" s="20"/>
      <c r="K467" s="21"/>
    </row>
    <row r="468" spans="1:11">
      <c r="A468" s="18"/>
      <c r="B468" s="9"/>
      <c r="C468" s="9"/>
      <c r="D468" s="9"/>
      <c r="E468" s="9"/>
      <c r="F468" s="9"/>
      <c r="G468" s="9"/>
      <c r="H468" s="19"/>
      <c r="I468" s="20"/>
      <c r="J468" s="20"/>
      <c r="K468" s="21"/>
    </row>
    <row r="469" spans="1:11">
      <c r="A469" s="18"/>
      <c r="B469" s="9"/>
      <c r="C469" s="9"/>
      <c r="D469" s="9"/>
      <c r="E469" s="9"/>
      <c r="F469" s="9"/>
      <c r="G469" s="9"/>
      <c r="H469" s="19"/>
      <c r="I469" s="20"/>
      <c r="J469" s="20"/>
      <c r="K469" s="21"/>
    </row>
    <row r="470" spans="1:11">
      <c r="A470" s="18"/>
      <c r="B470" s="9"/>
      <c r="C470" s="9"/>
      <c r="D470" s="9"/>
      <c r="E470" s="9"/>
      <c r="F470" s="9"/>
      <c r="G470" s="9"/>
      <c r="H470" s="19"/>
      <c r="I470" s="20"/>
      <c r="J470" s="20"/>
      <c r="K470" s="21"/>
    </row>
    <row r="471" spans="1:11">
      <c r="A471" s="18"/>
      <c r="B471" s="9"/>
      <c r="C471" s="9"/>
      <c r="D471" s="9"/>
      <c r="E471" s="9"/>
      <c r="F471" s="9"/>
      <c r="G471" s="9"/>
      <c r="H471" s="19"/>
      <c r="I471" s="20"/>
      <c r="J471" s="20"/>
      <c r="K471" s="21"/>
    </row>
    <row r="472" spans="1:11">
      <c r="A472" s="18"/>
      <c r="B472" s="9"/>
      <c r="C472" s="9"/>
      <c r="D472" s="9"/>
      <c r="E472" s="9"/>
      <c r="F472" s="9"/>
      <c r="G472" s="9"/>
      <c r="H472" s="19"/>
      <c r="I472" s="20"/>
      <c r="J472" s="20"/>
      <c r="K472" s="21"/>
    </row>
    <row r="473" spans="1:11">
      <c r="A473" s="18"/>
      <c r="B473" s="9"/>
      <c r="C473" s="9"/>
      <c r="D473" s="9"/>
      <c r="E473" s="9"/>
      <c r="F473" s="9"/>
      <c r="G473" s="9"/>
      <c r="H473" s="19"/>
      <c r="I473" s="20"/>
      <c r="J473" s="20"/>
      <c r="K473" s="21"/>
    </row>
    <row r="474" spans="1:11">
      <c r="A474" s="18"/>
      <c r="B474" s="9"/>
      <c r="C474" s="9"/>
      <c r="D474" s="9"/>
      <c r="E474" s="9"/>
      <c r="F474" s="9"/>
      <c r="G474" s="9"/>
      <c r="H474" s="19"/>
      <c r="I474" s="20"/>
      <c r="J474" s="20"/>
      <c r="K474" s="21"/>
    </row>
    <row r="475" spans="1:11">
      <c r="A475" s="18"/>
      <c r="B475" s="9"/>
      <c r="C475" s="9"/>
      <c r="D475" s="9"/>
      <c r="E475" s="9"/>
      <c r="F475" s="9"/>
      <c r="G475" s="9"/>
      <c r="H475" s="19"/>
      <c r="I475" s="20"/>
      <c r="J475" s="20"/>
      <c r="K475" s="21"/>
    </row>
    <row r="476" spans="1:11">
      <c r="A476" s="18"/>
      <c r="B476" s="9"/>
      <c r="C476" s="9"/>
      <c r="D476" s="9"/>
      <c r="E476" s="9"/>
      <c r="F476" s="9"/>
      <c r="G476" s="9"/>
      <c r="H476" s="19"/>
      <c r="I476" s="20"/>
      <c r="J476" s="20"/>
      <c r="K476" s="21"/>
    </row>
    <row r="477" spans="1:11">
      <c r="A477" s="18"/>
      <c r="B477" s="9"/>
      <c r="C477" s="9"/>
      <c r="D477" s="9"/>
      <c r="E477" s="9"/>
      <c r="F477" s="9"/>
      <c r="G477" s="9"/>
      <c r="H477" s="19"/>
      <c r="I477" s="20"/>
      <c r="J477" s="20"/>
      <c r="K477" s="21"/>
    </row>
    <row r="478" spans="1:11">
      <c r="A478" s="18"/>
      <c r="B478" s="9"/>
      <c r="C478" s="9"/>
      <c r="D478" s="9"/>
      <c r="E478" s="9"/>
      <c r="F478" s="9"/>
      <c r="G478" s="9"/>
      <c r="H478" s="19"/>
      <c r="I478" s="20"/>
      <c r="J478" s="20"/>
      <c r="K478" s="21"/>
    </row>
    <row r="479" spans="1:11">
      <c r="A479" s="18"/>
      <c r="B479" s="9"/>
      <c r="C479" s="9"/>
      <c r="D479" s="9"/>
      <c r="E479" s="9"/>
      <c r="F479" s="9"/>
      <c r="G479" s="9"/>
      <c r="H479" s="19"/>
      <c r="I479" s="20"/>
      <c r="J479" s="20"/>
      <c r="K479" s="21"/>
    </row>
    <row r="480" spans="1:11">
      <c r="A480" s="18"/>
      <c r="B480" s="9"/>
      <c r="C480" s="9"/>
      <c r="D480" s="9"/>
      <c r="E480" s="9"/>
      <c r="F480" s="9"/>
      <c r="G480" s="9"/>
      <c r="H480" s="19"/>
      <c r="I480" s="20"/>
      <c r="J480" s="20"/>
      <c r="K480" s="21"/>
    </row>
    <row r="481" spans="1:11">
      <c r="A481" s="18"/>
      <c r="B481" s="9"/>
      <c r="C481" s="9"/>
      <c r="D481" s="9"/>
      <c r="E481" s="9"/>
      <c r="F481" s="9"/>
      <c r="G481" s="9"/>
      <c r="H481" s="19"/>
      <c r="I481" s="20"/>
      <c r="J481" s="20"/>
      <c r="K481" s="21"/>
    </row>
    <row r="482" spans="1:11">
      <c r="A482" s="18"/>
      <c r="B482" s="9"/>
      <c r="C482" s="9"/>
      <c r="D482" s="9"/>
      <c r="E482" s="9"/>
      <c r="F482" s="9"/>
      <c r="G482" s="9"/>
      <c r="H482" s="19"/>
      <c r="I482" s="20"/>
      <c r="J482" s="20"/>
      <c r="K482" s="21"/>
    </row>
    <row r="483" spans="1:11">
      <c r="A483" s="18"/>
      <c r="B483" s="9"/>
      <c r="C483" s="9"/>
      <c r="D483" s="9"/>
      <c r="E483" s="9"/>
      <c r="F483" s="9"/>
      <c r="G483" s="9"/>
      <c r="H483" s="19"/>
      <c r="I483" s="20"/>
      <c r="J483" s="20"/>
      <c r="K483" s="21"/>
    </row>
    <row r="484" spans="1:11">
      <c r="A484" s="18"/>
      <c r="B484" s="9"/>
      <c r="C484" s="9"/>
      <c r="D484" s="9"/>
      <c r="E484" s="9"/>
      <c r="F484" s="9"/>
      <c r="G484" s="9"/>
      <c r="H484" s="19"/>
      <c r="I484" s="20"/>
      <c r="J484" s="20"/>
      <c r="K484" s="21"/>
    </row>
    <row r="485" spans="1:11">
      <c r="A485" s="18"/>
      <c r="B485" s="9"/>
      <c r="C485" s="9"/>
      <c r="D485" s="9"/>
      <c r="E485" s="9"/>
      <c r="F485" s="9"/>
      <c r="G485" s="9"/>
      <c r="H485" s="19"/>
      <c r="I485" s="20"/>
      <c r="J485" s="20"/>
      <c r="K485" s="21"/>
    </row>
    <row r="486" spans="1:11">
      <c r="A486" s="18"/>
      <c r="B486" s="9"/>
      <c r="C486" s="9"/>
      <c r="D486" s="9"/>
      <c r="E486" s="9"/>
      <c r="F486" s="9"/>
      <c r="G486" s="9"/>
      <c r="H486" s="19"/>
      <c r="I486" s="20"/>
      <c r="J486" s="20"/>
      <c r="K486" s="21"/>
    </row>
    <row r="487" spans="1:11">
      <c r="A487" s="18"/>
      <c r="B487" s="9"/>
      <c r="C487" s="9"/>
      <c r="D487" s="9"/>
      <c r="E487" s="9"/>
      <c r="F487" s="9"/>
      <c r="G487" s="9"/>
      <c r="H487" s="19"/>
      <c r="I487" s="20"/>
      <c r="J487" s="20"/>
      <c r="K487" s="21"/>
    </row>
    <row r="488" spans="1:11">
      <c r="A488" s="18"/>
      <c r="B488" s="9"/>
      <c r="C488" s="9"/>
      <c r="D488" s="9"/>
      <c r="E488" s="9"/>
      <c r="F488" s="9"/>
      <c r="G488" s="9"/>
      <c r="H488" s="19"/>
      <c r="I488" s="20"/>
      <c r="J488" s="20"/>
      <c r="K488" s="21"/>
    </row>
    <row r="489" spans="1:11">
      <c r="A489" s="18"/>
      <c r="B489" s="9"/>
      <c r="C489" s="9"/>
      <c r="D489" s="9"/>
      <c r="E489" s="9"/>
      <c r="F489" s="9"/>
      <c r="G489" s="9"/>
      <c r="H489" s="19"/>
      <c r="I489" s="20"/>
      <c r="J489" s="20"/>
      <c r="K489" s="21"/>
    </row>
    <row r="490" spans="1:11">
      <c r="A490" s="18"/>
      <c r="B490" s="9"/>
      <c r="C490" s="9"/>
      <c r="D490" s="9"/>
      <c r="E490" s="9"/>
      <c r="F490" s="9"/>
      <c r="G490" s="9"/>
      <c r="H490" s="19"/>
      <c r="I490" s="20"/>
      <c r="J490" s="20"/>
      <c r="K490" s="21"/>
    </row>
    <row r="491" spans="1:11">
      <c r="A491" s="18"/>
      <c r="B491" s="9"/>
      <c r="C491" s="9"/>
      <c r="D491" s="9"/>
      <c r="E491" s="9"/>
      <c r="F491" s="9"/>
      <c r="G491" s="9"/>
      <c r="H491" s="19"/>
      <c r="I491" s="20"/>
      <c r="J491" s="20"/>
      <c r="K491" s="21"/>
    </row>
    <row r="492" spans="1:11">
      <c r="A492" s="18"/>
      <c r="B492" s="9"/>
      <c r="C492" s="9"/>
      <c r="D492" s="9"/>
      <c r="E492" s="9"/>
      <c r="F492" s="9"/>
      <c r="G492" s="9"/>
      <c r="H492" s="19"/>
      <c r="I492" s="20"/>
      <c r="J492" s="20"/>
      <c r="K492" s="21"/>
    </row>
    <row r="493" spans="1:11">
      <c r="A493" s="18"/>
      <c r="B493" s="9"/>
      <c r="C493" s="9"/>
      <c r="D493" s="9"/>
      <c r="E493" s="9"/>
      <c r="F493" s="9"/>
      <c r="G493" s="9"/>
      <c r="H493" s="19"/>
      <c r="I493" s="20"/>
      <c r="J493" s="20"/>
      <c r="K493" s="21"/>
    </row>
    <row r="494" spans="1:11">
      <c r="A494" s="22"/>
      <c r="B494" s="23"/>
      <c r="C494" s="23"/>
      <c r="D494" s="23"/>
      <c r="E494" s="23"/>
      <c r="F494" s="23"/>
      <c r="G494" s="23"/>
      <c r="H494" s="24"/>
      <c r="I494" s="20"/>
      <c r="J494" s="20"/>
      <c r="K494" s="21"/>
    </row>
  </sheetData>
  <autoFilter ref="A4:I432" xr:uid="{00000000-0009-0000-0000-000000000000}"/>
  <phoneticPr fontId="5" type="noConversion"/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31"/>
  <sheetViews>
    <sheetView topLeftCell="A2" zoomScale="85" zoomScaleNormal="85" workbookViewId="0">
      <selection activeCell="B27" sqref="B27"/>
    </sheetView>
  </sheetViews>
  <sheetFormatPr defaultColWidth="10.7109375" defaultRowHeight="15"/>
  <cols>
    <col min="1" max="1" width="43.5703125" bestFit="1" customWidth="1"/>
    <col min="2" max="2" width="22.5703125" bestFit="1" customWidth="1"/>
    <col min="4" max="4" width="48.140625" customWidth="1"/>
    <col min="5" max="5" width="45.42578125" customWidth="1"/>
  </cols>
  <sheetData>
    <row r="3" spans="1:6">
      <c r="A3" s="27" t="s">
        <v>102</v>
      </c>
      <c r="B3" t="s">
        <v>103</v>
      </c>
    </row>
    <row r="4" spans="1:6">
      <c r="A4" s="28">
        <v>0</v>
      </c>
      <c r="B4">
        <v>22352033000</v>
      </c>
    </row>
    <row r="5" spans="1:6">
      <c r="A5" s="28" t="s">
        <v>10</v>
      </c>
      <c r="B5">
        <v>0</v>
      </c>
      <c r="E5" t="s">
        <v>104</v>
      </c>
    </row>
    <row r="6" spans="1:6">
      <c r="A6" s="28" t="s">
        <v>19</v>
      </c>
      <c r="B6">
        <v>284100000</v>
      </c>
      <c r="D6" t="s">
        <v>19</v>
      </c>
      <c r="E6">
        <v>284100000</v>
      </c>
      <c r="F6" t="e">
        <f>VLOOKUP(D6,Hoja3!#REF!,1,0)</f>
        <v>#REF!</v>
      </c>
    </row>
    <row r="7" spans="1:6">
      <c r="A7" s="28" t="s">
        <v>22</v>
      </c>
      <c r="B7">
        <v>1098260176</v>
      </c>
      <c r="D7" t="s">
        <v>22</v>
      </c>
      <c r="E7">
        <v>1098260176</v>
      </c>
      <c r="F7" t="e">
        <f>VLOOKUP(D7,Hoja3!#REF!,1,0)</f>
        <v>#REF!</v>
      </c>
    </row>
    <row r="8" spans="1:6">
      <c r="A8" s="28" t="s">
        <v>50</v>
      </c>
      <c r="B8">
        <v>224700000</v>
      </c>
      <c r="D8" t="s">
        <v>50</v>
      </c>
      <c r="E8">
        <v>224700000</v>
      </c>
      <c r="F8" t="e">
        <f>VLOOKUP(D8,Hoja3!#REF!,1,0)</f>
        <v>#REF!</v>
      </c>
    </row>
    <row r="9" spans="1:6">
      <c r="A9" s="28" t="s">
        <v>67</v>
      </c>
      <c r="B9">
        <v>169000000</v>
      </c>
      <c r="D9" t="s">
        <v>67</v>
      </c>
      <c r="E9">
        <v>169000000</v>
      </c>
      <c r="F9" t="e">
        <f>VLOOKUP(D9,Hoja3!#REF!,1,0)</f>
        <v>#REF!</v>
      </c>
    </row>
    <row r="10" spans="1:6">
      <c r="A10" s="28" t="s">
        <v>58</v>
      </c>
      <c r="B10">
        <v>165960000</v>
      </c>
      <c r="D10" t="s">
        <v>58</v>
      </c>
      <c r="E10">
        <v>165960000</v>
      </c>
      <c r="F10" t="e">
        <f>VLOOKUP(D10,Hoja3!#REF!,1,0)</f>
        <v>#REF!</v>
      </c>
    </row>
    <row r="11" spans="1:6">
      <c r="A11" s="28" t="s">
        <v>66</v>
      </c>
      <c r="B11">
        <v>385887152</v>
      </c>
      <c r="D11" t="s">
        <v>66</v>
      </c>
      <c r="E11">
        <v>385887152</v>
      </c>
      <c r="F11" t="e">
        <f>VLOOKUP(D11,Hoja3!#REF!,1,0)</f>
        <v>#REF!</v>
      </c>
    </row>
    <row r="12" spans="1:6">
      <c r="A12" s="28" t="s">
        <v>54</v>
      </c>
      <c r="B12">
        <v>270792672</v>
      </c>
      <c r="D12" t="s">
        <v>54</v>
      </c>
      <c r="E12">
        <v>270792672</v>
      </c>
      <c r="F12" t="e">
        <f>VLOOKUP(D12,Hoja3!#REF!,1,0)</f>
        <v>#REF!</v>
      </c>
    </row>
    <row r="13" spans="1:6">
      <c r="A13" s="28" t="s">
        <v>79</v>
      </c>
      <c r="B13">
        <v>478000000</v>
      </c>
      <c r="D13" t="s">
        <v>79</v>
      </c>
      <c r="E13">
        <v>478000000</v>
      </c>
      <c r="F13" t="e">
        <f>VLOOKUP(D13,Hoja3!#REF!,1,0)</f>
        <v>#REF!</v>
      </c>
    </row>
    <row r="14" spans="1:6">
      <c r="A14" s="28" t="s">
        <v>73</v>
      </c>
      <c r="B14">
        <v>880000000</v>
      </c>
      <c r="D14" t="s">
        <v>73</v>
      </c>
      <c r="E14">
        <v>880000000</v>
      </c>
      <c r="F14" t="e">
        <f>VLOOKUP(D14,Hoja3!#REF!,1,0)</f>
        <v>#REF!</v>
      </c>
    </row>
    <row r="15" spans="1:6">
      <c r="A15" s="28" t="s">
        <v>72</v>
      </c>
      <c r="B15">
        <v>4900500000</v>
      </c>
      <c r="D15" t="s">
        <v>72</v>
      </c>
      <c r="E15">
        <v>4900500000</v>
      </c>
      <c r="F15" t="e">
        <f>VLOOKUP(D15,Hoja3!#REF!,1,0)</f>
        <v>#REF!</v>
      </c>
    </row>
    <row r="16" spans="1:6">
      <c r="A16" s="28" t="s">
        <v>76</v>
      </c>
      <c r="B16">
        <v>167000000</v>
      </c>
      <c r="D16" t="s">
        <v>76</v>
      </c>
      <c r="E16">
        <v>167000000</v>
      </c>
      <c r="F16" t="e">
        <f>VLOOKUP(D16,Hoja3!#REF!,1,0)</f>
        <v>#REF!</v>
      </c>
    </row>
    <row r="17" spans="1:6">
      <c r="A17" s="28" t="s">
        <v>90</v>
      </c>
      <c r="B17">
        <v>120000000</v>
      </c>
      <c r="D17" t="s">
        <v>90</v>
      </c>
      <c r="E17">
        <v>120000000</v>
      </c>
      <c r="F17" t="e">
        <f>VLOOKUP(D17,Hoja3!#REF!,1,0)</f>
        <v>#REF!</v>
      </c>
    </row>
    <row r="18" spans="1:6">
      <c r="A18" s="28" t="s">
        <v>91</v>
      </c>
      <c r="B18">
        <v>6436068000</v>
      </c>
      <c r="D18" t="s">
        <v>91</v>
      </c>
      <c r="E18">
        <v>6436068000</v>
      </c>
      <c r="F18" t="e">
        <f>VLOOKUP(D18,Hoja3!#REF!,1,0)</f>
        <v>#REF!</v>
      </c>
    </row>
    <row r="19" spans="1:6">
      <c r="A19" s="28" t="s">
        <v>100</v>
      </c>
      <c r="B19">
        <v>289465000</v>
      </c>
      <c r="D19" t="s">
        <v>100</v>
      </c>
      <c r="E19">
        <v>289465000</v>
      </c>
      <c r="F19" t="e">
        <f>VLOOKUP(D19,Hoja3!#REF!,1,0)</f>
        <v>#REF!</v>
      </c>
    </row>
    <row r="20" spans="1:6">
      <c r="A20" s="28" t="s">
        <v>94</v>
      </c>
      <c r="B20">
        <v>700000000</v>
      </c>
      <c r="D20" t="s">
        <v>94</v>
      </c>
      <c r="E20">
        <v>700000000</v>
      </c>
      <c r="F20" t="e">
        <f>VLOOKUP(D20,Hoja3!#REF!,1,0)</f>
        <v>#REF!</v>
      </c>
    </row>
    <row r="21" spans="1:6">
      <c r="A21" s="28" t="s">
        <v>84</v>
      </c>
      <c r="B21">
        <v>608500000</v>
      </c>
      <c r="D21" t="s">
        <v>84</v>
      </c>
      <c r="E21">
        <v>608500000</v>
      </c>
      <c r="F21" t="e">
        <f>VLOOKUP(D21,Hoja3!#REF!,1,0)</f>
        <v>#REF!</v>
      </c>
    </row>
    <row r="22" spans="1:6">
      <c r="A22" s="28" t="s">
        <v>87</v>
      </c>
      <c r="B22">
        <v>556000000</v>
      </c>
      <c r="D22" t="s">
        <v>87</v>
      </c>
      <c r="E22">
        <v>556000000</v>
      </c>
      <c r="F22" t="e">
        <f>VLOOKUP(D22,Hoja3!#REF!,1,0)</f>
        <v>#REF!</v>
      </c>
    </row>
    <row r="23" spans="1:6">
      <c r="A23" s="28" t="s">
        <v>62</v>
      </c>
      <c r="B23">
        <v>545300000</v>
      </c>
      <c r="D23" t="s">
        <v>62</v>
      </c>
      <c r="E23">
        <v>545300000</v>
      </c>
      <c r="F23" t="e">
        <f>VLOOKUP(D23,Hoja3!#REF!,1,0)</f>
        <v>#REF!</v>
      </c>
    </row>
    <row r="24" spans="1:6">
      <c r="A24" s="28" t="s">
        <v>29</v>
      </c>
      <c r="B24">
        <v>219200000</v>
      </c>
      <c r="D24" t="s">
        <v>29</v>
      </c>
      <c r="E24">
        <v>219200000</v>
      </c>
      <c r="F24" t="e">
        <f>VLOOKUP(D24,Hoja3!#REF!,1,0)</f>
        <v>#REF!</v>
      </c>
    </row>
    <row r="25" spans="1:6">
      <c r="A25" s="28" t="s">
        <v>32</v>
      </c>
      <c r="B25">
        <v>3191273848</v>
      </c>
      <c r="D25" t="s">
        <v>32</v>
      </c>
      <c r="E25">
        <v>3191273848</v>
      </c>
      <c r="F25" t="e">
        <f>VLOOKUP(D25,Hoja3!#REF!,1,0)</f>
        <v>#REF!</v>
      </c>
    </row>
    <row r="26" spans="1:6" s="30" customFormat="1">
      <c r="A26" s="29" t="s">
        <v>38</v>
      </c>
      <c r="B26" s="30">
        <v>312026152</v>
      </c>
      <c r="D26" s="30" t="s">
        <v>38</v>
      </c>
      <c r="E26" s="30">
        <v>312026152</v>
      </c>
      <c r="F26" s="30" t="e">
        <f>VLOOKUP(D26,Hoja3!#REF!,1,0)</f>
        <v>#REF!</v>
      </c>
    </row>
    <row r="27" spans="1:6" s="30" customFormat="1">
      <c r="A27" s="29" t="s">
        <v>44</v>
      </c>
      <c r="B27" s="30">
        <v>120000000</v>
      </c>
      <c r="D27" s="30" t="s">
        <v>44</v>
      </c>
      <c r="E27" s="30">
        <v>120000000</v>
      </c>
      <c r="F27" s="30" t="e">
        <f>VLOOKUP(D27,Hoja3!#REF!,1,0)</f>
        <v>#REF!</v>
      </c>
    </row>
    <row r="28" spans="1:6">
      <c r="A28" s="28" t="s">
        <v>45</v>
      </c>
      <c r="B28">
        <v>230000000</v>
      </c>
      <c r="D28" t="s">
        <v>45</v>
      </c>
      <c r="E28">
        <v>230000000</v>
      </c>
      <c r="F28" t="e">
        <f>VLOOKUP(D28,Hoja3!#REF!,1,0)</f>
        <v>#REF!</v>
      </c>
    </row>
    <row r="29" spans="1:6">
      <c r="A29" s="28" t="s">
        <v>5</v>
      </c>
      <c r="B29">
        <v>0</v>
      </c>
    </row>
    <row r="30" spans="1:6">
      <c r="A30" s="28" t="s">
        <v>105</v>
      </c>
    </row>
    <row r="31" spans="1:6">
      <c r="A31" s="28" t="s">
        <v>106</v>
      </c>
      <c r="B31">
        <v>44704066000</v>
      </c>
    </row>
  </sheetData>
  <pageMargins left="0.7" right="0.7" top="0.75" bottom="0.75" header="0.3" footer="0.3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K74"/>
  <sheetViews>
    <sheetView tabSelected="1" zoomScale="90" zoomScaleNormal="90" workbookViewId="0">
      <selection activeCell="A3" sqref="A3:I67"/>
    </sheetView>
  </sheetViews>
  <sheetFormatPr defaultColWidth="10.7109375" defaultRowHeight="15"/>
  <cols>
    <col min="1" max="1" width="21.7109375" customWidth="1"/>
    <col min="2" max="2" width="52.42578125" customWidth="1"/>
    <col min="3" max="3" width="18.5703125" customWidth="1"/>
    <col min="4" max="4" width="39.42578125" customWidth="1"/>
    <col min="7" max="7" width="17.28515625" customWidth="1"/>
    <col min="8" max="8" width="34.85546875" customWidth="1"/>
    <col min="9" max="11" width="19.140625" customWidth="1"/>
  </cols>
  <sheetData>
    <row r="1" spans="1:11">
      <c r="A1" s="1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3" t="s">
        <v>1</v>
      </c>
      <c r="I1" s="4" t="s">
        <v>2</v>
      </c>
      <c r="J1" s="4" t="s">
        <v>3</v>
      </c>
      <c r="K1" s="5" t="s">
        <v>4</v>
      </c>
    </row>
    <row r="2" spans="1:11">
      <c r="A2" s="6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8" t="s">
        <v>0</v>
      </c>
      <c r="I2" s="9" t="s">
        <v>5</v>
      </c>
      <c r="J2" s="9" t="s">
        <v>5</v>
      </c>
      <c r="K2" s="5" t="s">
        <v>5</v>
      </c>
    </row>
    <row r="3" spans="1:11">
      <c r="A3" s="10" t="s">
        <v>6</v>
      </c>
      <c r="B3" s="11"/>
      <c r="C3" s="12" t="s">
        <v>7</v>
      </c>
      <c r="D3" s="11"/>
      <c r="E3" s="12" t="s">
        <v>8</v>
      </c>
      <c r="F3" s="11"/>
      <c r="G3" s="12" t="s">
        <v>9</v>
      </c>
      <c r="H3" s="13" t="s">
        <v>0</v>
      </c>
      <c r="I3" s="14" t="s">
        <v>10</v>
      </c>
      <c r="J3" s="14" t="s">
        <v>10</v>
      </c>
      <c r="K3" s="15" t="s">
        <v>10</v>
      </c>
    </row>
    <row r="4" spans="1:11">
      <c r="A4" s="5" t="s">
        <v>4</v>
      </c>
      <c r="B4" s="16"/>
      <c r="C4" s="16"/>
      <c r="D4" s="16"/>
      <c r="E4" s="16"/>
      <c r="F4" s="16"/>
      <c r="G4" s="16"/>
      <c r="H4" s="16"/>
      <c r="I4" s="25">
        <v>25352033000</v>
      </c>
      <c r="J4" s="17">
        <v>0</v>
      </c>
      <c r="K4" s="25">
        <v>25352033000</v>
      </c>
    </row>
    <row r="5" spans="1:11" hidden="1">
      <c r="A5" s="18" t="s">
        <v>11</v>
      </c>
      <c r="B5" s="9" t="s">
        <v>12</v>
      </c>
      <c r="C5" s="9" t="s">
        <v>107</v>
      </c>
      <c r="D5" s="9" t="s">
        <v>108</v>
      </c>
      <c r="E5" s="9" t="s">
        <v>15</v>
      </c>
      <c r="F5" s="9" t="s">
        <v>16</v>
      </c>
      <c r="G5" s="9" t="s">
        <v>17</v>
      </c>
      <c r="H5" s="19" t="s">
        <v>109</v>
      </c>
      <c r="I5" s="20">
        <v>0</v>
      </c>
      <c r="J5" s="20">
        <v>0</v>
      </c>
      <c r="K5" s="20">
        <v>0</v>
      </c>
    </row>
    <row r="6" spans="1:11" hidden="1">
      <c r="A6" s="18" t="s">
        <v>11</v>
      </c>
      <c r="B6" s="9" t="s">
        <v>12</v>
      </c>
      <c r="C6" s="9" t="s">
        <v>30</v>
      </c>
      <c r="D6" s="9" t="s">
        <v>110</v>
      </c>
      <c r="E6" s="9" t="s">
        <v>15</v>
      </c>
      <c r="F6" s="9" t="s">
        <v>16</v>
      </c>
      <c r="G6" s="9" t="s">
        <v>17</v>
      </c>
      <c r="H6" s="19" t="s">
        <v>109</v>
      </c>
      <c r="I6" s="20">
        <v>0</v>
      </c>
      <c r="J6" s="20">
        <v>0</v>
      </c>
      <c r="K6" s="20">
        <v>0</v>
      </c>
    </row>
    <row r="7" spans="1:11">
      <c r="A7" s="18" t="s">
        <v>11</v>
      </c>
      <c r="B7" s="9" t="s">
        <v>12</v>
      </c>
      <c r="C7" s="9" t="s">
        <v>13</v>
      </c>
      <c r="D7" s="9" t="s">
        <v>111</v>
      </c>
      <c r="E7" s="9" t="s">
        <v>15</v>
      </c>
      <c r="F7" s="9" t="s">
        <v>16</v>
      </c>
      <c r="G7" s="9" t="s">
        <v>17</v>
      </c>
      <c r="H7" s="19" t="s">
        <v>109</v>
      </c>
      <c r="I7" s="20">
        <v>284100000</v>
      </c>
      <c r="J7" s="20">
        <v>0</v>
      </c>
      <c r="K7" s="20">
        <v>284100000</v>
      </c>
    </row>
    <row r="8" spans="1:11" hidden="1">
      <c r="A8" s="18" t="s">
        <v>20</v>
      </c>
      <c r="B8" s="9" t="s">
        <v>12</v>
      </c>
      <c r="C8" s="9" t="s">
        <v>107</v>
      </c>
      <c r="D8" s="9" t="s">
        <v>108</v>
      </c>
      <c r="E8" s="9" t="s">
        <v>15</v>
      </c>
      <c r="F8" s="9" t="s">
        <v>16</v>
      </c>
      <c r="G8" s="9" t="s">
        <v>21</v>
      </c>
      <c r="H8" s="19" t="s">
        <v>109</v>
      </c>
      <c r="I8" s="20">
        <v>0</v>
      </c>
      <c r="J8" s="20">
        <v>0</v>
      </c>
      <c r="K8" s="20">
        <v>0</v>
      </c>
    </row>
    <row r="9" spans="1:11" hidden="1">
      <c r="A9" s="18" t="s">
        <v>20</v>
      </c>
      <c r="B9" s="9" t="s">
        <v>12</v>
      </c>
      <c r="C9" s="9" t="s">
        <v>30</v>
      </c>
      <c r="D9" s="9" t="s">
        <v>110</v>
      </c>
      <c r="E9" s="9" t="s">
        <v>15</v>
      </c>
      <c r="F9" s="9" t="s">
        <v>16</v>
      </c>
      <c r="G9" s="9" t="s">
        <v>21</v>
      </c>
      <c r="H9" s="19" t="s">
        <v>109</v>
      </c>
      <c r="I9" s="20">
        <v>0</v>
      </c>
      <c r="J9" s="20">
        <v>0</v>
      </c>
      <c r="K9" s="20">
        <v>0</v>
      </c>
    </row>
    <row r="10" spans="1:11">
      <c r="A10" s="18" t="s">
        <v>20</v>
      </c>
      <c r="B10" s="9" t="s">
        <v>12</v>
      </c>
      <c r="C10" s="9" t="s">
        <v>13</v>
      </c>
      <c r="D10" s="9" t="s">
        <v>111</v>
      </c>
      <c r="E10" s="9" t="s">
        <v>15</v>
      </c>
      <c r="F10" s="9" t="s">
        <v>16</v>
      </c>
      <c r="G10" s="9" t="s">
        <v>21</v>
      </c>
      <c r="H10" s="19" t="s">
        <v>109</v>
      </c>
      <c r="I10" s="20">
        <v>1098260000</v>
      </c>
      <c r="J10" s="20">
        <v>0</v>
      </c>
      <c r="K10" s="20">
        <v>1098260000</v>
      </c>
    </row>
    <row r="11" spans="1:11" hidden="1">
      <c r="A11" s="18" t="s">
        <v>48</v>
      </c>
      <c r="B11" s="9" t="s">
        <v>12</v>
      </c>
      <c r="C11" s="9" t="s">
        <v>107</v>
      </c>
      <c r="D11" s="9" t="s">
        <v>108</v>
      </c>
      <c r="E11" s="9" t="s">
        <v>15</v>
      </c>
      <c r="F11" s="9" t="s">
        <v>16</v>
      </c>
      <c r="G11" s="9" t="s">
        <v>49</v>
      </c>
      <c r="H11" s="19" t="s">
        <v>109</v>
      </c>
      <c r="I11" s="20">
        <v>0</v>
      </c>
      <c r="J11" s="20">
        <v>0</v>
      </c>
      <c r="K11" s="20">
        <v>0</v>
      </c>
    </row>
    <row r="12" spans="1:11" hidden="1">
      <c r="A12" s="18" t="s">
        <v>48</v>
      </c>
      <c r="B12" s="9" t="s">
        <v>12</v>
      </c>
      <c r="C12" s="9" t="s">
        <v>30</v>
      </c>
      <c r="D12" s="9" t="s">
        <v>110</v>
      </c>
      <c r="E12" s="9" t="s">
        <v>15</v>
      </c>
      <c r="F12" s="9" t="s">
        <v>16</v>
      </c>
      <c r="G12" s="9" t="s">
        <v>49</v>
      </c>
      <c r="H12" s="19" t="s">
        <v>109</v>
      </c>
      <c r="I12" s="20">
        <v>0</v>
      </c>
      <c r="J12" s="20">
        <v>0</v>
      </c>
      <c r="K12" s="20">
        <v>0</v>
      </c>
    </row>
    <row r="13" spans="1:11">
      <c r="A13" s="18" t="s">
        <v>48</v>
      </c>
      <c r="B13" s="9" t="s">
        <v>12</v>
      </c>
      <c r="C13" s="9" t="s">
        <v>13</v>
      </c>
      <c r="D13" s="9" t="s">
        <v>111</v>
      </c>
      <c r="E13" s="9" t="s">
        <v>15</v>
      </c>
      <c r="F13" s="9" t="s">
        <v>16</v>
      </c>
      <c r="G13" s="9" t="s">
        <v>49</v>
      </c>
      <c r="H13" s="19" t="s">
        <v>109</v>
      </c>
      <c r="I13" s="20">
        <v>224700000</v>
      </c>
      <c r="J13" s="20">
        <v>0</v>
      </c>
      <c r="K13" s="20">
        <v>224700000</v>
      </c>
    </row>
    <row r="14" spans="1:11" hidden="1">
      <c r="A14" s="18" t="s">
        <v>55</v>
      </c>
      <c r="B14" s="9" t="s">
        <v>56</v>
      </c>
      <c r="C14" s="9" t="s">
        <v>107</v>
      </c>
      <c r="D14" s="9" t="s">
        <v>108</v>
      </c>
      <c r="E14" s="9" t="s">
        <v>15</v>
      </c>
      <c r="F14" s="9" t="s">
        <v>16</v>
      </c>
      <c r="G14" s="9" t="s">
        <v>57</v>
      </c>
      <c r="H14" s="19" t="s">
        <v>112</v>
      </c>
      <c r="I14" s="20">
        <v>0</v>
      </c>
      <c r="J14" s="20">
        <v>0</v>
      </c>
      <c r="K14" s="20">
        <v>0</v>
      </c>
    </row>
    <row r="15" spans="1:11" hidden="1">
      <c r="A15" s="18" t="s">
        <v>55</v>
      </c>
      <c r="B15" s="9" t="s">
        <v>56</v>
      </c>
      <c r="C15" s="9" t="s">
        <v>113</v>
      </c>
      <c r="D15" s="9" t="s">
        <v>114</v>
      </c>
      <c r="E15" s="9" t="s">
        <v>15</v>
      </c>
      <c r="F15" s="9" t="s">
        <v>16</v>
      </c>
      <c r="G15" s="9" t="s">
        <v>57</v>
      </c>
      <c r="H15" s="19" t="s">
        <v>112</v>
      </c>
      <c r="I15" s="20">
        <v>0</v>
      </c>
      <c r="J15" s="20">
        <v>0</v>
      </c>
      <c r="K15" s="20">
        <v>0</v>
      </c>
    </row>
    <row r="16" spans="1:11">
      <c r="A16" s="18" t="s">
        <v>55</v>
      </c>
      <c r="B16" s="9" t="s">
        <v>56</v>
      </c>
      <c r="C16" s="9" t="s">
        <v>30</v>
      </c>
      <c r="D16" s="9" t="s">
        <v>110</v>
      </c>
      <c r="E16" s="9" t="s">
        <v>15</v>
      </c>
      <c r="F16" s="9" t="s">
        <v>16</v>
      </c>
      <c r="G16" s="9" t="s">
        <v>57</v>
      </c>
      <c r="H16" s="19" t="s">
        <v>112</v>
      </c>
      <c r="I16" s="20">
        <v>169000000</v>
      </c>
      <c r="J16" s="20">
        <v>0</v>
      </c>
      <c r="K16" s="20">
        <v>169000000</v>
      </c>
    </row>
    <row r="17" spans="1:11">
      <c r="A17" s="18" t="s">
        <v>55</v>
      </c>
      <c r="B17" s="9" t="s">
        <v>56</v>
      </c>
      <c r="C17" s="9" t="s">
        <v>13</v>
      </c>
      <c r="D17" s="9" t="s">
        <v>111</v>
      </c>
      <c r="E17" s="9" t="s">
        <v>15</v>
      </c>
      <c r="F17" s="9" t="s">
        <v>16</v>
      </c>
      <c r="G17" s="9" t="s">
        <v>57</v>
      </c>
      <c r="H17" s="19" t="s">
        <v>112</v>
      </c>
      <c r="I17" s="20">
        <v>165960000</v>
      </c>
      <c r="J17" s="20">
        <v>0</v>
      </c>
      <c r="K17" s="20">
        <v>165960000</v>
      </c>
    </row>
    <row r="18" spans="1:11" hidden="1">
      <c r="A18" s="18" t="s">
        <v>55</v>
      </c>
      <c r="B18" s="9" t="s">
        <v>56</v>
      </c>
      <c r="C18" s="9" t="s">
        <v>115</v>
      </c>
      <c r="D18" s="9" t="s">
        <v>116</v>
      </c>
      <c r="E18" s="9" t="s">
        <v>15</v>
      </c>
      <c r="F18" s="9" t="s">
        <v>16</v>
      </c>
      <c r="G18" s="9" t="s">
        <v>57</v>
      </c>
      <c r="H18" s="19" t="s">
        <v>112</v>
      </c>
      <c r="I18" s="20">
        <v>0</v>
      </c>
      <c r="J18" s="20">
        <v>0</v>
      </c>
      <c r="K18" s="20">
        <v>0</v>
      </c>
    </row>
    <row r="19" spans="1:11">
      <c r="A19" s="18" t="s">
        <v>55</v>
      </c>
      <c r="B19" s="9" t="s">
        <v>56</v>
      </c>
      <c r="C19" s="9" t="s">
        <v>64</v>
      </c>
      <c r="D19" s="9" t="s">
        <v>117</v>
      </c>
      <c r="E19" s="9" t="s">
        <v>15</v>
      </c>
      <c r="F19" s="9" t="s">
        <v>16</v>
      </c>
      <c r="G19" s="9" t="s">
        <v>57</v>
      </c>
      <c r="H19" s="19" t="s">
        <v>112</v>
      </c>
      <c r="I19" s="20">
        <v>385887000</v>
      </c>
      <c r="J19" s="20">
        <v>0</v>
      </c>
      <c r="K19" s="20">
        <v>385887000</v>
      </c>
    </row>
    <row r="20" spans="1:11" hidden="1">
      <c r="A20" s="18" t="s">
        <v>51</v>
      </c>
      <c r="B20" s="9" t="s">
        <v>52</v>
      </c>
      <c r="C20" s="9" t="s">
        <v>107</v>
      </c>
      <c r="D20" s="9" t="s">
        <v>108</v>
      </c>
      <c r="E20" s="9" t="s">
        <v>15</v>
      </c>
      <c r="F20" s="9" t="s">
        <v>16</v>
      </c>
      <c r="G20" s="9" t="s">
        <v>53</v>
      </c>
      <c r="H20" s="19" t="s">
        <v>118</v>
      </c>
      <c r="I20" s="20">
        <v>0</v>
      </c>
      <c r="J20" s="20">
        <v>0</v>
      </c>
      <c r="K20" s="20">
        <v>0</v>
      </c>
    </row>
    <row r="21" spans="1:11">
      <c r="A21" s="18" t="s">
        <v>51</v>
      </c>
      <c r="B21" s="9" t="s">
        <v>52</v>
      </c>
      <c r="C21" s="9" t="s">
        <v>30</v>
      </c>
      <c r="D21" s="9" t="s">
        <v>110</v>
      </c>
      <c r="E21" s="9" t="s">
        <v>15</v>
      </c>
      <c r="F21" s="9" t="s">
        <v>16</v>
      </c>
      <c r="G21" s="9" t="s">
        <v>53</v>
      </c>
      <c r="H21" s="19" t="s">
        <v>118</v>
      </c>
      <c r="I21" s="20">
        <v>270793000</v>
      </c>
      <c r="J21" s="20">
        <v>0</v>
      </c>
      <c r="K21" s="20">
        <v>270793000</v>
      </c>
    </row>
    <row r="22" spans="1:11" hidden="1">
      <c r="A22" s="18" t="s">
        <v>51</v>
      </c>
      <c r="B22" s="9" t="s">
        <v>52</v>
      </c>
      <c r="C22" s="9" t="s">
        <v>13</v>
      </c>
      <c r="D22" s="9" t="s">
        <v>111</v>
      </c>
      <c r="E22" s="9" t="s">
        <v>15</v>
      </c>
      <c r="F22" s="9" t="s">
        <v>16</v>
      </c>
      <c r="G22" s="9" t="s">
        <v>53</v>
      </c>
      <c r="H22" s="19" t="s">
        <v>118</v>
      </c>
      <c r="I22" s="20">
        <v>0</v>
      </c>
      <c r="J22" s="20">
        <v>0</v>
      </c>
      <c r="K22" s="20">
        <v>0</v>
      </c>
    </row>
    <row r="23" spans="1:11" hidden="1">
      <c r="A23" s="18" t="s">
        <v>77</v>
      </c>
      <c r="B23" s="9" t="s">
        <v>69</v>
      </c>
      <c r="C23" s="9" t="s">
        <v>107</v>
      </c>
      <c r="D23" s="9" t="s">
        <v>108</v>
      </c>
      <c r="E23" s="9" t="s">
        <v>15</v>
      </c>
      <c r="F23" s="9" t="s">
        <v>16</v>
      </c>
      <c r="G23" s="9" t="s">
        <v>78</v>
      </c>
      <c r="H23" s="19" t="s">
        <v>109</v>
      </c>
      <c r="I23" s="20">
        <v>0</v>
      </c>
      <c r="J23" s="20">
        <v>0</v>
      </c>
      <c r="K23" s="20">
        <v>0</v>
      </c>
    </row>
    <row r="24" spans="1:11">
      <c r="A24" s="18" t="s">
        <v>77</v>
      </c>
      <c r="B24" s="9" t="s">
        <v>69</v>
      </c>
      <c r="C24" s="9" t="s">
        <v>30</v>
      </c>
      <c r="D24" s="9" t="s">
        <v>110</v>
      </c>
      <c r="E24" s="9" t="s">
        <v>15</v>
      </c>
      <c r="F24" s="9" t="s">
        <v>16</v>
      </c>
      <c r="G24" s="9" t="s">
        <v>78</v>
      </c>
      <c r="H24" s="19" t="s">
        <v>109</v>
      </c>
      <c r="I24" s="20">
        <v>478000000</v>
      </c>
      <c r="J24" s="20">
        <v>0</v>
      </c>
      <c r="K24" s="20">
        <v>478000000</v>
      </c>
    </row>
    <row r="25" spans="1:11" hidden="1">
      <c r="A25" s="18" t="s">
        <v>77</v>
      </c>
      <c r="B25" s="9" t="s">
        <v>69</v>
      </c>
      <c r="C25" s="9" t="s">
        <v>13</v>
      </c>
      <c r="D25" s="9" t="s">
        <v>111</v>
      </c>
      <c r="E25" s="9" t="s">
        <v>15</v>
      </c>
      <c r="F25" s="9" t="s">
        <v>16</v>
      </c>
      <c r="G25" s="9" t="s">
        <v>78</v>
      </c>
      <c r="H25" s="19" t="s">
        <v>109</v>
      </c>
      <c r="I25" s="20">
        <v>0</v>
      </c>
      <c r="J25" s="20">
        <v>0</v>
      </c>
      <c r="K25" s="20">
        <v>0</v>
      </c>
    </row>
    <row r="26" spans="1:11" hidden="1">
      <c r="A26" s="18" t="s">
        <v>68</v>
      </c>
      <c r="B26" s="9" t="s">
        <v>69</v>
      </c>
      <c r="C26" s="9" t="s">
        <v>107</v>
      </c>
      <c r="D26" s="9" t="s">
        <v>108</v>
      </c>
      <c r="E26" s="9" t="s">
        <v>15</v>
      </c>
      <c r="F26" s="9" t="s">
        <v>16</v>
      </c>
      <c r="G26" s="9" t="s">
        <v>71</v>
      </c>
      <c r="H26" s="19" t="s">
        <v>109</v>
      </c>
      <c r="I26" s="20">
        <v>0</v>
      </c>
      <c r="J26" s="20">
        <v>0</v>
      </c>
      <c r="K26" s="20">
        <v>0</v>
      </c>
    </row>
    <row r="27" spans="1:11">
      <c r="A27" s="18" t="s">
        <v>68</v>
      </c>
      <c r="B27" s="9" t="s">
        <v>69</v>
      </c>
      <c r="C27" s="9" t="s">
        <v>30</v>
      </c>
      <c r="D27" s="9" t="s">
        <v>110</v>
      </c>
      <c r="E27" s="9" t="s">
        <v>15</v>
      </c>
      <c r="F27" s="9" t="s">
        <v>16</v>
      </c>
      <c r="G27" s="9" t="s">
        <v>71</v>
      </c>
      <c r="H27" s="19" t="s">
        <v>109</v>
      </c>
      <c r="I27" s="20">
        <v>880000000</v>
      </c>
      <c r="J27" s="20">
        <v>0</v>
      </c>
      <c r="K27" s="20">
        <v>880000000</v>
      </c>
    </row>
    <row r="28" spans="1:11">
      <c r="A28" s="18" t="s">
        <v>68</v>
      </c>
      <c r="B28" s="9" t="s">
        <v>69</v>
      </c>
      <c r="C28" s="9" t="s">
        <v>13</v>
      </c>
      <c r="D28" s="9" t="s">
        <v>111</v>
      </c>
      <c r="E28" s="9" t="s">
        <v>15</v>
      </c>
      <c r="F28" s="9" t="s">
        <v>16</v>
      </c>
      <c r="G28" s="9" t="s">
        <v>71</v>
      </c>
      <c r="H28" s="19" t="s">
        <v>109</v>
      </c>
      <c r="I28" s="20">
        <v>5800500000</v>
      </c>
      <c r="J28" s="20">
        <v>0</v>
      </c>
      <c r="K28" s="20">
        <v>5800500000</v>
      </c>
    </row>
    <row r="29" spans="1:11" hidden="1">
      <c r="A29" s="18" t="s">
        <v>74</v>
      </c>
      <c r="B29" s="9" t="s">
        <v>69</v>
      </c>
      <c r="C29" s="9" t="s">
        <v>107</v>
      </c>
      <c r="D29" s="9" t="s">
        <v>108</v>
      </c>
      <c r="E29" s="9" t="s">
        <v>15</v>
      </c>
      <c r="F29" s="9" t="s">
        <v>16</v>
      </c>
      <c r="G29" s="9" t="s">
        <v>75</v>
      </c>
      <c r="H29" s="19" t="s">
        <v>119</v>
      </c>
      <c r="I29" s="20">
        <v>0</v>
      </c>
      <c r="J29" s="20">
        <v>0</v>
      </c>
      <c r="K29" s="20">
        <v>0</v>
      </c>
    </row>
    <row r="30" spans="1:11" hidden="1">
      <c r="A30" s="18" t="s">
        <v>74</v>
      </c>
      <c r="B30" s="9" t="s">
        <v>69</v>
      </c>
      <c r="C30" s="9" t="s">
        <v>113</v>
      </c>
      <c r="D30" s="9" t="s">
        <v>114</v>
      </c>
      <c r="E30" s="9" t="s">
        <v>15</v>
      </c>
      <c r="F30" s="9" t="s">
        <v>16</v>
      </c>
      <c r="G30" s="9" t="s">
        <v>75</v>
      </c>
      <c r="H30" s="19" t="s">
        <v>119</v>
      </c>
      <c r="I30" s="20">
        <v>0</v>
      </c>
      <c r="J30" s="20">
        <v>0</v>
      </c>
      <c r="K30" s="20">
        <v>0</v>
      </c>
    </row>
    <row r="31" spans="1:11">
      <c r="A31" s="18" t="s">
        <v>74</v>
      </c>
      <c r="B31" s="9" t="s">
        <v>69</v>
      </c>
      <c r="C31" s="9" t="s">
        <v>30</v>
      </c>
      <c r="D31" s="9" t="s">
        <v>110</v>
      </c>
      <c r="E31" s="9" t="s">
        <v>15</v>
      </c>
      <c r="F31" s="9" t="s">
        <v>16</v>
      </c>
      <c r="G31" s="9" t="s">
        <v>75</v>
      </c>
      <c r="H31" s="19" t="s">
        <v>119</v>
      </c>
      <c r="I31" s="20">
        <v>167000000</v>
      </c>
      <c r="J31" s="20">
        <v>0</v>
      </c>
      <c r="K31" s="20">
        <v>167000000</v>
      </c>
    </row>
    <row r="32" spans="1:11" hidden="1">
      <c r="A32" s="18" t="s">
        <v>74</v>
      </c>
      <c r="B32" s="9" t="s">
        <v>69</v>
      </c>
      <c r="C32" s="9" t="s">
        <v>13</v>
      </c>
      <c r="D32" s="9" t="s">
        <v>111</v>
      </c>
      <c r="E32" s="9" t="s">
        <v>15</v>
      </c>
      <c r="F32" s="9" t="s">
        <v>16</v>
      </c>
      <c r="G32" s="9" t="s">
        <v>75</v>
      </c>
      <c r="H32" s="19" t="s">
        <v>119</v>
      </c>
      <c r="I32" s="20">
        <v>0</v>
      </c>
      <c r="J32" s="20">
        <v>0</v>
      </c>
      <c r="K32" s="20">
        <v>0</v>
      </c>
    </row>
    <row r="33" spans="1:11" hidden="1">
      <c r="A33" s="18" t="s">
        <v>88</v>
      </c>
      <c r="B33" s="9" t="s">
        <v>81</v>
      </c>
      <c r="C33" s="9" t="s">
        <v>107</v>
      </c>
      <c r="D33" s="9" t="s">
        <v>108</v>
      </c>
      <c r="E33" s="9" t="s">
        <v>15</v>
      </c>
      <c r="F33" s="9" t="s">
        <v>16</v>
      </c>
      <c r="G33" s="9" t="s">
        <v>89</v>
      </c>
      <c r="H33" s="19" t="s">
        <v>109</v>
      </c>
      <c r="I33" s="20">
        <v>0</v>
      </c>
      <c r="J33" s="20">
        <v>0</v>
      </c>
      <c r="K33" s="20">
        <v>0</v>
      </c>
    </row>
    <row r="34" spans="1:11" hidden="1">
      <c r="A34" s="18" t="s">
        <v>88</v>
      </c>
      <c r="B34" s="9" t="s">
        <v>81</v>
      </c>
      <c r="C34" s="9" t="s">
        <v>113</v>
      </c>
      <c r="D34" s="9" t="s">
        <v>114</v>
      </c>
      <c r="E34" s="9" t="s">
        <v>15</v>
      </c>
      <c r="F34" s="9" t="s">
        <v>16</v>
      </c>
      <c r="G34" s="9" t="s">
        <v>89</v>
      </c>
      <c r="H34" s="19" t="s">
        <v>109</v>
      </c>
      <c r="I34" s="20">
        <v>0</v>
      </c>
      <c r="J34" s="20">
        <v>0</v>
      </c>
      <c r="K34" s="20">
        <v>0</v>
      </c>
    </row>
    <row r="35" spans="1:11">
      <c r="A35" s="18" t="s">
        <v>88</v>
      </c>
      <c r="B35" s="9" t="s">
        <v>81</v>
      </c>
      <c r="C35" s="9" t="s">
        <v>30</v>
      </c>
      <c r="D35" s="9" t="s">
        <v>110</v>
      </c>
      <c r="E35" s="9" t="s">
        <v>15</v>
      </c>
      <c r="F35" s="9" t="s">
        <v>16</v>
      </c>
      <c r="G35" s="9" t="s">
        <v>89</v>
      </c>
      <c r="H35" s="19" t="s">
        <v>109</v>
      </c>
      <c r="I35" s="20">
        <v>120000000</v>
      </c>
      <c r="J35" s="20">
        <v>0</v>
      </c>
      <c r="K35" s="20">
        <v>120000000</v>
      </c>
    </row>
    <row r="36" spans="1:11">
      <c r="A36" s="18" t="s">
        <v>88</v>
      </c>
      <c r="B36" s="9" t="s">
        <v>81</v>
      </c>
      <c r="C36" s="9" t="s">
        <v>13</v>
      </c>
      <c r="D36" s="9" t="s">
        <v>111</v>
      </c>
      <c r="E36" s="9" t="s">
        <v>15</v>
      </c>
      <c r="F36" s="9" t="s">
        <v>16</v>
      </c>
      <c r="G36" s="9" t="s">
        <v>89</v>
      </c>
      <c r="H36" s="19" t="s">
        <v>109</v>
      </c>
      <c r="I36" s="20">
        <v>6436068000</v>
      </c>
      <c r="J36" s="20">
        <v>0</v>
      </c>
      <c r="K36" s="20">
        <v>6436068000</v>
      </c>
    </row>
    <row r="37" spans="1:11" hidden="1">
      <c r="A37" s="18" t="s">
        <v>98</v>
      </c>
      <c r="B37" s="9" t="s">
        <v>81</v>
      </c>
      <c r="C37" s="9" t="s">
        <v>107</v>
      </c>
      <c r="D37" s="9" t="s">
        <v>108</v>
      </c>
      <c r="E37" s="9" t="s">
        <v>15</v>
      </c>
      <c r="F37" s="9" t="s">
        <v>16</v>
      </c>
      <c r="G37" s="9" t="s">
        <v>99</v>
      </c>
      <c r="H37" s="19" t="s">
        <v>120</v>
      </c>
      <c r="I37" s="20">
        <v>0</v>
      </c>
      <c r="J37" s="20">
        <v>0</v>
      </c>
      <c r="K37" s="20">
        <v>0</v>
      </c>
    </row>
    <row r="38" spans="1:11" hidden="1">
      <c r="A38" s="18" t="s">
        <v>98</v>
      </c>
      <c r="B38" s="9" t="s">
        <v>81</v>
      </c>
      <c r="C38" s="9" t="s">
        <v>113</v>
      </c>
      <c r="D38" s="9" t="s">
        <v>114</v>
      </c>
      <c r="E38" s="9" t="s">
        <v>15</v>
      </c>
      <c r="F38" s="9" t="s">
        <v>16</v>
      </c>
      <c r="G38" s="9" t="s">
        <v>99</v>
      </c>
      <c r="H38" s="19" t="s">
        <v>120</v>
      </c>
      <c r="I38" s="20">
        <v>0</v>
      </c>
      <c r="J38" s="20">
        <v>0</v>
      </c>
      <c r="K38" s="20">
        <v>0</v>
      </c>
    </row>
    <row r="39" spans="1:11">
      <c r="A39" s="18" t="s">
        <v>98</v>
      </c>
      <c r="B39" s="9" t="s">
        <v>81</v>
      </c>
      <c r="C39" s="9" t="s">
        <v>30</v>
      </c>
      <c r="D39" s="9" t="s">
        <v>110</v>
      </c>
      <c r="E39" s="9" t="s">
        <v>15</v>
      </c>
      <c r="F39" s="9" t="s">
        <v>16</v>
      </c>
      <c r="G39" s="9" t="s">
        <v>99</v>
      </c>
      <c r="H39" s="19" t="s">
        <v>120</v>
      </c>
      <c r="I39" s="20">
        <v>289465000</v>
      </c>
      <c r="J39" s="20">
        <v>0</v>
      </c>
      <c r="K39" s="20">
        <v>289465000</v>
      </c>
    </row>
    <row r="40" spans="1:11" hidden="1">
      <c r="A40" s="18" t="s">
        <v>98</v>
      </c>
      <c r="B40" s="9" t="s">
        <v>81</v>
      </c>
      <c r="C40" s="9" t="s">
        <v>13</v>
      </c>
      <c r="D40" s="9" t="s">
        <v>111</v>
      </c>
      <c r="E40" s="9" t="s">
        <v>15</v>
      </c>
      <c r="F40" s="9" t="s">
        <v>16</v>
      </c>
      <c r="G40" s="9" t="s">
        <v>99</v>
      </c>
      <c r="H40" s="19" t="s">
        <v>120</v>
      </c>
      <c r="I40" s="20">
        <v>0</v>
      </c>
      <c r="J40" s="20">
        <v>0</v>
      </c>
      <c r="K40" s="20">
        <v>0</v>
      </c>
    </row>
    <row r="41" spans="1:11" hidden="1">
      <c r="A41" s="18" t="s">
        <v>98</v>
      </c>
      <c r="B41" s="9" t="s">
        <v>81</v>
      </c>
      <c r="C41" s="9" t="s">
        <v>121</v>
      </c>
      <c r="D41" s="9" t="s">
        <v>122</v>
      </c>
      <c r="E41" s="9" t="s">
        <v>15</v>
      </c>
      <c r="F41" s="9" t="s">
        <v>16</v>
      </c>
      <c r="G41" s="9" t="s">
        <v>99</v>
      </c>
      <c r="H41" s="19" t="s">
        <v>120</v>
      </c>
      <c r="I41" s="20">
        <v>0</v>
      </c>
      <c r="J41" s="20">
        <v>0</v>
      </c>
      <c r="K41" s="20">
        <v>0</v>
      </c>
    </row>
    <row r="42" spans="1:11" hidden="1">
      <c r="A42" s="18" t="s">
        <v>98</v>
      </c>
      <c r="B42" s="9" t="s">
        <v>81</v>
      </c>
      <c r="C42" s="9" t="s">
        <v>121</v>
      </c>
      <c r="D42" s="9" t="s">
        <v>122</v>
      </c>
      <c r="E42" s="9" t="s">
        <v>123</v>
      </c>
      <c r="F42" s="9" t="s">
        <v>124</v>
      </c>
      <c r="G42" s="9" t="s">
        <v>99</v>
      </c>
      <c r="H42" s="19" t="s">
        <v>120</v>
      </c>
      <c r="I42" s="20">
        <v>0</v>
      </c>
      <c r="J42" s="20">
        <v>0</v>
      </c>
      <c r="K42" s="20">
        <v>0</v>
      </c>
    </row>
    <row r="43" spans="1:11" hidden="1">
      <c r="A43" s="18" t="s">
        <v>92</v>
      </c>
      <c r="B43" s="9" t="s">
        <v>81</v>
      </c>
      <c r="C43" s="9" t="s">
        <v>107</v>
      </c>
      <c r="D43" s="9" t="s">
        <v>108</v>
      </c>
      <c r="E43" s="9" t="s">
        <v>15</v>
      </c>
      <c r="F43" s="9" t="s">
        <v>16</v>
      </c>
      <c r="G43" s="9" t="s">
        <v>93</v>
      </c>
      <c r="H43" s="19" t="s">
        <v>119</v>
      </c>
      <c r="I43" s="20">
        <v>0</v>
      </c>
      <c r="J43" s="20">
        <v>0</v>
      </c>
      <c r="K43" s="20">
        <v>0</v>
      </c>
    </row>
    <row r="44" spans="1:11" hidden="1">
      <c r="A44" s="18" t="s">
        <v>92</v>
      </c>
      <c r="B44" s="9" t="s">
        <v>81</v>
      </c>
      <c r="C44" s="9" t="s">
        <v>113</v>
      </c>
      <c r="D44" s="9" t="s">
        <v>114</v>
      </c>
      <c r="E44" s="9" t="s">
        <v>15</v>
      </c>
      <c r="F44" s="9" t="s">
        <v>16</v>
      </c>
      <c r="G44" s="9" t="s">
        <v>93</v>
      </c>
      <c r="H44" s="19" t="s">
        <v>119</v>
      </c>
      <c r="I44" s="20">
        <v>0</v>
      </c>
      <c r="J44" s="20">
        <v>0</v>
      </c>
      <c r="K44" s="20">
        <v>0</v>
      </c>
    </row>
    <row r="45" spans="1:11">
      <c r="A45" s="18" t="s">
        <v>92</v>
      </c>
      <c r="B45" s="9" t="s">
        <v>81</v>
      </c>
      <c r="C45" s="9" t="s">
        <v>30</v>
      </c>
      <c r="D45" s="9" t="s">
        <v>110</v>
      </c>
      <c r="E45" s="9" t="s">
        <v>15</v>
      </c>
      <c r="F45" s="9" t="s">
        <v>16</v>
      </c>
      <c r="G45" s="9" t="s">
        <v>93</v>
      </c>
      <c r="H45" s="19" t="s">
        <v>119</v>
      </c>
      <c r="I45" s="20">
        <v>700000000</v>
      </c>
      <c r="J45" s="20">
        <v>0</v>
      </c>
      <c r="K45" s="20">
        <v>700000000</v>
      </c>
    </row>
    <row r="46" spans="1:11" hidden="1">
      <c r="A46" s="18" t="s">
        <v>92</v>
      </c>
      <c r="B46" s="9" t="s">
        <v>81</v>
      </c>
      <c r="C46" s="9" t="s">
        <v>13</v>
      </c>
      <c r="D46" s="9" t="s">
        <v>111</v>
      </c>
      <c r="E46" s="9" t="s">
        <v>15</v>
      </c>
      <c r="F46" s="9" t="s">
        <v>16</v>
      </c>
      <c r="G46" s="9" t="s">
        <v>93</v>
      </c>
      <c r="H46" s="19" t="s">
        <v>119</v>
      </c>
      <c r="I46" s="20">
        <v>0</v>
      </c>
      <c r="J46" s="20">
        <v>0</v>
      </c>
      <c r="K46" s="20">
        <v>0</v>
      </c>
    </row>
    <row r="47" spans="1:11" hidden="1">
      <c r="A47" s="18" t="s">
        <v>80</v>
      </c>
      <c r="B47" s="9" t="s">
        <v>81</v>
      </c>
      <c r="C47" s="9" t="s">
        <v>107</v>
      </c>
      <c r="D47" s="9" t="s">
        <v>108</v>
      </c>
      <c r="E47" s="9" t="s">
        <v>15</v>
      </c>
      <c r="F47" s="9" t="s">
        <v>16</v>
      </c>
      <c r="G47" s="9" t="s">
        <v>82</v>
      </c>
      <c r="H47" s="19" t="s">
        <v>119</v>
      </c>
      <c r="I47" s="20">
        <v>0</v>
      </c>
      <c r="J47" s="20">
        <v>0</v>
      </c>
      <c r="K47" s="20">
        <v>0</v>
      </c>
    </row>
    <row r="48" spans="1:11" hidden="1">
      <c r="A48" s="18" t="s">
        <v>80</v>
      </c>
      <c r="B48" s="9" t="s">
        <v>81</v>
      </c>
      <c r="C48" s="9" t="s">
        <v>113</v>
      </c>
      <c r="D48" s="9" t="s">
        <v>114</v>
      </c>
      <c r="E48" s="9" t="s">
        <v>15</v>
      </c>
      <c r="F48" s="9" t="s">
        <v>16</v>
      </c>
      <c r="G48" s="9" t="s">
        <v>82</v>
      </c>
      <c r="H48" s="19" t="s">
        <v>119</v>
      </c>
      <c r="I48" s="20">
        <v>0</v>
      </c>
      <c r="J48" s="20">
        <v>0</v>
      </c>
      <c r="K48" s="20">
        <v>0</v>
      </c>
    </row>
    <row r="49" spans="1:11">
      <c r="A49" s="18" t="s">
        <v>80</v>
      </c>
      <c r="B49" s="9" t="s">
        <v>81</v>
      </c>
      <c r="C49" s="9" t="s">
        <v>30</v>
      </c>
      <c r="D49" s="9" t="s">
        <v>110</v>
      </c>
      <c r="E49" s="9" t="s">
        <v>15</v>
      </c>
      <c r="F49" s="9" t="s">
        <v>16</v>
      </c>
      <c r="G49" s="9" t="s">
        <v>82</v>
      </c>
      <c r="H49" s="19" t="s">
        <v>119</v>
      </c>
      <c r="I49" s="20">
        <v>608500000</v>
      </c>
      <c r="J49" s="20">
        <v>0</v>
      </c>
      <c r="K49" s="20">
        <v>608500000</v>
      </c>
    </row>
    <row r="50" spans="1:11" hidden="1">
      <c r="A50" s="18" t="s">
        <v>80</v>
      </c>
      <c r="B50" s="9" t="s">
        <v>81</v>
      </c>
      <c r="C50" s="9" t="s">
        <v>13</v>
      </c>
      <c r="D50" s="9" t="s">
        <v>111</v>
      </c>
      <c r="E50" s="9" t="s">
        <v>15</v>
      </c>
      <c r="F50" s="9" t="s">
        <v>16</v>
      </c>
      <c r="G50" s="9" t="s">
        <v>82</v>
      </c>
      <c r="H50" s="19" t="s">
        <v>119</v>
      </c>
      <c r="I50" s="20">
        <v>0</v>
      </c>
      <c r="J50" s="20">
        <v>0</v>
      </c>
      <c r="K50" s="20">
        <v>0</v>
      </c>
    </row>
    <row r="51" spans="1:11" hidden="1">
      <c r="A51" s="18" t="s">
        <v>85</v>
      </c>
      <c r="B51" s="9" t="s">
        <v>81</v>
      </c>
      <c r="C51" s="9" t="s">
        <v>107</v>
      </c>
      <c r="D51" s="9" t="s">
        <v>108</v>
      </c>
      <c r="E51" s="9" t="s">
        <v>15</v>
      </c>
      <c r="F51" s="9" t="s">
        <v>16</v>
      </c>
      <c r="G51" s="9" t="s">
        <v>86</v>
      </c>
      <c r="H51" s="19" t="s">
        <v>125</v>
      </c>
      <c r="I51" s="20">
        <v>0</v>
      </c>
      <c r="J51" s="20">
        <v>0</v>
      </c>
      <c r="K51" s="20">
        <v>0</v>
      </c>
    </row>
    <row r="52" spans="1:11">
      <c r="A52" s="18" t="s">
        <v>85</v>
      </c>
      <c r="B52" s="9" t="s">
        <v>81</v>
      </c>
      <c r="C52" s="9" t="s">
        <v>30</v>
      </c>
      <c r="D52" s="9" t="s">
        <v>110</v>
      </c>
      <c r="E52" s="9" t="s">
        <v>15</v>
      </c>
      <c r="F52" s="9" t="s">
        <v>16</v>
      </c>
      <c r="G52" s="9" t="s">
        <v>86</v>
      </c>
      <c r="H52" s="19" t="s">
        <v>125</v>
      </c>
      <c r="I52" s="20">
        <v>556000000</v>
      </c>
      <c r="J52" s="20">
        <v>0</v>
      </c>
      <c r="K52" s="20">
        <v>556000000</v>
      </c>
    </row>
    <row r="53" spans="1:11" hidden="1">
      <c r="A53" s="18" t="s">
        <v>85</v>
      </c>
      <c r="B53" s="9" t="s">
        <v>81</v>
      </c>
      <c r="C53" s="9" t="s">
        <v>13</v>
      </c>
      <c r="D53" s="9" t="s">
        <v>111</v>
      </c>
      <c r="E53" s="9" t="s">
        <v>15</v>
      </c>
      <c r="F53" s="9" t="s">
        <v>16</v>
      </c>
      <c r="G53" s="9" t="s">
        <v>86</v>
      </c>
      <c r="H53" s="19" t="s">
        <v>125</v>
      </c>
      <c r="I53" s="20">
        <v>0</v>
      </c>
      <c r="J53" s="20">
        <v>0</v>
      </c>
      <c r="K53" s="20">
        <v>0</v>
      </c>
    </row>
    <row r="54" spans="1:11" hidden="1">
      <c r="A54" s="18" t="s">
        <v>59</v>
      </c>
      <c r="B54" s="9" t="s">
        <v>60</v>
      </c>
      <c r="C54" s="9" t="s">
        <v>107</v>
      </c>
      <c r="D54" s="9" t="s">
        <v>108</v>
      </c>
      <c r="E54" s="9" t="s">
        <v>15</v>
      </c>
      <c r="F54" s="9" t="s">
        <v>16</v>
      </c>
      <c r="G54" s="9" t="s">
        <v>61</v>
      </c>
      <c r="H54" s="19" t="s">
        <v>126</v>
      </c>
      <c r="I54" s="20">
        <v>0</v>
      </c>
      <c r="J54" s="20">
        <v>0</v>
      </c>
      <c r="K54" s="20">
        <v>0</v>
      </c>
    </row>
    <row r="55" spans="1:11" hidden="1">
      <c r="A55" s="18" t="s">
        <v>59</v>
      </c>
      <c r="B55" s="9" t="s">
        <v>60</v>
      </c>
      <c r="C55" s="9" t="s">
        <v>30</v>
      </c>
      <c r="D55" s="9" t="s">
        <v>110</v>
      </c>
      <c r="E55" s="9" t="s">
        <v>15</v>
      </c>
      <c r="F55" s="9" t="s">
        <v>16</v>
      </c>
      <c r="G55" s="9" t="s">
        <v>61</v>
      </c>
      <c r="H55" s="19" t="s">
        <v>126</v>
      </c>
      <c r="I55" s="20">
        <v>0</v>
      </c>
      <c r="J55" s="20">
        <v>0</v>
      </c>
      <c r="K55" s="20">
        <v>0</v>
      </c>
    </row>
    <row r="56" spans="1:11">
      <c r="A56" s="18" t="s">
        <v>59</v>
      </c>
      <c r="B56" s="9" t="s">
        <v>60</v>
      </c>
      <c r="C56" s="9" t="s">
        <v>13</v>
      </c>
      <c r="D56" s="9" t="s">
        <v>111</v>
      </c>
      <c r="E56" s="9" t="s">
        <v>15</v>
      </c>
      <c r="F56" s="9" t="s">
        <v>16</v>
      </c>
      <c r="G56" s="9" t="s">
        <v>61</v>
      </c>
      <c r="H56" s="19" t="s">
        <v>126</v>
      </c>
      <c r="I56" s="20">
        <v>545300000</v>
      </c>
      <c r="J56" s="20">
        <v>0</v>
      </c>
      <c r="K56" s="20">
        <v>545300000</v>
      </c>
    </row>
    <row r="57" spans="1:11" hidden="1">
      <c r="A57" s="18" t="s">
        <v>23</v>
      </c>
      <c r="B57" s="9" t="s">
        <v>24</v>
      </c>
      <c r="C57" s="9" t="s">
        <v>127</v>
      </c>
      <c r="D57" s="9" t="s">
        <v>128</v>
      </c>
      <c r="E57" s="9" t="s">
        <v>15</v>
      </c>
      <c r="F57" s="9" t="s">
        <v>16</v>
      </c>
      <c r="G57" s="9" t="s">
        <v>27</v>
      </c>
      <c r="H57" s="19" t="s">
        <v>125</v>
      </c>
      <c r="I57" s="20">
        <v>0</v>
      </c>
      <c r="J57" s="20">
        <v>0</v>
      </c>
      <c r="K57" s="20">
        <v>0</v>
      </c>
    </row>
    <row r="58" spans="1:11">
      <c r="A58" s="18" t="s">
        <v>23</v>
      </c>
      <c r="B58" s="9" t="s">
        <v>24</v>
      </c>
      <c r="C58" s="9" t="s">
        <v>25</v>
      </c>
      <c r="D58" s="9" t="s">
        <v>129</v>
      </c>
      <c r="E58" s="9" t="s">
        <v>15</v>
      </c>
      <c r="F58" s="9" t="s">
        <v>16</v>
      </c>
      <c r="G58" s="9" t="s">
        <v>27</v>
      </c>
      <c r="H58" s="19" t="s">
        <v>125</v>
      </c>
      <c r="I58" s="20">
        <v>219200000</v>
      </c>
      <c r="J58" s="20">
        <v>0</v>
      </c>
      <c r="K58" s="20">
        <v>219200000</v>
      </c>
    </row>
    <row r="59" spans="1:11" hidden="1">
      <c r="A59" s="18" t="s">
        <v>23</v>
      </c>
      <c r="B59" s="9" t="s">
        <v>24</v>
      </c>
      <c r="C59" s="9" t="s">
        <v>113</v>
      </c>
      <c r="D59" s="9" t="s">
        <v>114</v>
      </c>
      <c r="E59" s="9" t="s">
        <v>15</v>
      </c>
      <c r="F59" s="9" t="s">
        <v>16</v>
      </c>
      <c r="G59" s="9" t="s">
        <v>27</v>
      </c>
      <c r="H59" s="19" t="s">
        <v>125</v>
      </c>
      <c r="I59" s="20">
        <v>0</v>
      </c>
      <c r="J59" s="20">
        <v>0</v>
      </c>
      <c r="K59" s="20">
        <v>0</v>
      </c>
    </row>
    <row r="60" spans="1:11">
      <c r="A60" s="18" t="s">
        <v>23</v>
      </c>
      <c r="B60" s="9" t="s">
        <v>24</v>
      </c>
      <c r="C60" s="9" t="s">
        <v>30</v>
      </c>
      <c r="D60" s="9" t="s">
        <v>110</v>
      </c>
      <c r="E60" s="9" t="s">
        <v>15</v>
      </c>
      <c r="F60" s="9" t="s">
        <v>16</v>
      </c>
      <c r="G60" s="9" t="s">
        <v>27</v>
      </c>
      <c r="H60" s="19" t="s">
        <v>125</v>
      </c>
      <c r="I60" s="20">
        <v>3589774000</v>
      </c>
      <c r="J60" s="20">
        <v>0</v>
      </c>
      <c r="K60" s="20">
        <v>3589774000</v>
      </c>
    </row>
    <row r="61" spans="1:11">
      <c r="A61" s="18" t="s">
        <v>23</v>
      </c>
      <c r="B61" s="9" t="s">
        <v>24</v>
      </c>
      <c r="C61" s="9" t="s">
        <v>13</v>
      </c>
      <c r="D61" s="9" t="s">
        <v>111</v>
      </c>
      <c r="E61" s="9" t="s">
        <v>15</v>
      </c>
      <c r="F61" s="9" t="s">
        <v>16</v>
      </c>
      <c r="G61" s="9" t="s">
        <v>27</v>
      </c>
      <c r="H61" s="19" t="s">
        <v>125</v>
      </c>
      <c r="I61" s="20">
        <v>501500000</v>
      </c>
      <c r="J61" s="20">
        <v>0</v>
      </c>
      <c r="K61" s="20">
        <v>300000000</v>
      </c>
    </row>
    <row r="62" spans="1:11">
      <c r="A62" s="18" t="s">
        <v>33</v>
      </c>
      <c r="B62" s="9" t="s">
        <v>24</v>
      </c>
      <c r="C62" s="9" t="s">
        <v>34</v>
      </c>
      <c r="D62" s="9" t="s">
        <v>35</v>
      </c>
      <c r="E62" s="9" t="s">
        <v>15</v>
      </c>
      <c r="F62" s="9" t="s">
        <v>16</v>
      </c>
      <c r="G62" s="9" t="s">
        <v>36</v>
      </c>
      <c r="H62" s="19" t="s">
        <v>130</v>
      </c>
      <c r="I62" s="20">
        <v>512026000</v>
      </c>
      <c r="J62" s="20">
        <v>0</v>
      </c>
      <c r="K62" s="20">
        <v>512026000</v>
      </c>
    </row>
    <row r="63" spans="1:11" hidden="1">
      <c r="A63" s="18" t="s">
        <v>33</v>
      </c>
      <c r="B63" s="9" t="s">
        <v>24</v>
      </c>
      <c r="C63" s="9" t="s">
        <v>30</v>
      </c>
      <c r="D63" s="9" t="s">
        <v>110</v>
      </c>
      <c r="E63" s="9" t="s">
        <v>15</v>
      </c>
      <c r="F63" s="9" t="s">
        <v>16</v>
      </c>
      <c r="G63" s="9" t="s">
        <v>36</v>
      </c>
      <c r="H63" s="19" t="s">
        <v>130</v>
      </c>
      <c r="I63" s="20">
        <v>0</v>
      </c>
      <c r="J63" s="20">
        <v>0</v>
      </c>
      <c r="K63" s="20">
        <v>0</v>
      </c>
    </row>
    <row r="64" spans="1:11" hidden="1">
      <c r="A64" s="18" t="s">
        <v>33</v>
      </c>
      <c r="B64" s="9" t="s">
        <v>24</v>
      </c>
      <c r="C64" s="9" t="s">
        <v>13</v>
      </c>
      <c r="D64" s="9" t="s">
        <v>111</v>
      </c>
      <c r="E64" s="9" t="s">
        <v>15</v>
      </c>
      <c r="F64" s="9" t="s">
        <v>16</v>
      </c>
      <c r="G64" s="9" t="s">
        <v>36</v>
      </c>
      <c r="H64" s="19" t="s">
        <v>130</v>
      </c>
      <c r="I64" s="20">
        <v>0</v>
      </c>
      <c r="J64" s="20">
        <v>0</v>
      </c>
      <c r="K64" s="20">
        <v>0</v>
      </c>
    </row>
    <row r="65" spans="1:11">
      <c r="A65" s="18" t="s">
        <v>40</v>
      </c>
      <c r="B65" s="9" t="s">
        <v>24</v>
      </c>
      <c r="C65" s="9" t="s">
        <v>41</v>
      </c>
      <c r="D65" s="9" t="s">
        <v>42</v>
      </c>
      <c r="E65" s="9" t="s">
        <v>15</v>
      </c>
      <c r="F65" s="9" t="s">
        <v>16</v>
      </c>
      <c r="G65" s="9" t="s">
        <v>43</v>
      </c>
      <c r="H65" s="19" t="s">
        <v>131</v>
      </c>
      <c r="I65" s="20">
        <v>1350000000</v>
      </c>
      <c r="J65" s="20">
        <v>0</v>
      </c>
      <c r="K65" s="20">
        <v>1350000000</v>
      </c>
    </row>
    <row r="66" spans="1:11" hidden="1">
      <c r="A66" s="18" t="s">
        <v>40</v>
      </c>
      <c r="B66" s="9" t="s">
        <v>24</v>
      </c>
      <c r="C66" s="9" t="s">
        <v>30</v>
      </c>
      <c r="D66" s="9" t="s">
        <v>110</v>
      </c>
      <c r="E66" s="9" t="s">
        <v>15</v>
      </c>
      <c r="F66" s="9" t="s">
        <v>16</v>
      </c>
      <c r="G66" s="9" t="s">
        <v>43</v>
      </c>
      <c r="H66" s="19" t="s">
        <v>131</v>
      </c>
      <c r="I66" s="20">
        <v>0</v>
      </c>
      <c r="J66" s="20">
        <v>0</v>
      </c>
      <c r="K66" s="20">
        <v>0</v>
      </c>
    </row>
    <row r="67" spans="1:11" hidden="1">
      <c r="A67" s="22" t="s">
        <v>40</v>
      </c>
      <c r="B67" s="23" t="s">
        <v>24</v>
      </c>
      <c r="C67" s="23" t="s">
        <v>13</v>
      </c>
      <c r="D67" s="23" t="s">
        <v>111</v>
      </c>
      <c r="E67" s="23" t="s">
        <v>15</v>
      </c>
      <c r="F67" s="23" t="s">
        <v>16</v>
      </c>
      <c r="G67" s="23" t="s">
        <v>43</v>
      </c>
      <c r="H67" s="24" t="s">
        <v>131</v>
      </c>
      <c r="I67" s="20">
        <v>0</v>
      </c>
      <c r="J67" s="20">
        <v>0</v>
      </c>
      <c r="K67" s="20">
        <v>0</v>
      </c>
    </row>
    <row r="74" spans="1:11">
      <c r="I74" s="37"/>
    </row>
  </sheetData>
  <autoFilter ref="A1:K67" xr:uid="{00000000-0009-0000-0000-000002000000}">
    <filterColumn colId="10">
      <filters>
        <filter val="$25.352.033.000"/>
        <filter val="1.098.260.000"/>
        <filter val="1.350.000.000"/>
        <filter val="120.000.000"/>
        <filter val="165.960.000"/>
        <filter val="167.000.000"/>
        <filter val="169.000.000"/>
        <filter val="219.200.000"/>
        <filter val="224.700.000"/>
        <filter val="270.793.000"/>
        <filter val="284.100.000"/>
        <filter val="289.465.000"/>
        <filter val="3.589.774.000"/>
        <filter val="300.000.000"/>
        <filter val="385.887.000"/>
        <filter val="478.000.000"/>
        <filter val="5.800.500.000"/>
        <filter val="512.026.000"/>
        <filter val="545.300.000"/>
        <filter val="556.000.000"/>
        <filter val="6.436.068.000"/>
        <filter val="608.500.000"/>
        <filter val="700.000.000"/>
        <filter val="880.000.000"/>
        <filter val="COP"/>
        <filter val="Valor"/>
      </filters>
    </filterColumn>
  </autoFilter>
  <pageMargins left="0.7" right="0.7" top="0.75" bottom="0.75" header="0.3" footer="0.3"/>
  <customProperties>
    <customPr name="_pios_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23AF5D8A6F5649B4693BB722CBA101" ma:contentTypeVersion="8" ma:contentTypeDescription="Crear nuevo documento." ma:contentTypeScope="" ma:versionID="f17ae068480a15ffe4088a33855ced1a">
  <xsd:schema xmlns:xsd="http://www.w3.org/2001/XMLSchema" xmlns:xs="http://www.w3.org/2001/XMLSchema" xmlns:p="http://schemas.microsoft.com/office/2006/metadata/properties" xmlns:ns2="b9b9007a-0c8c-47cb-acea-1c66c53defec" targetNamespace="http://schemas.microsoft.com/office/2006/metadata/properties" ma:root="true" ma:fieldsID="1f5264fd84014ec842f68d34f5ea4c00" ns2:_="">
    <xsd:import namespace="b9b9007a-0c8c-47cb-acea-1c66c53def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b9007a-0c8c-47cb-acea-1c66c53de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FD093A-378B-40D2-88C0-1D9F1438CEBB}"/>
</file>

<file path=customXml/itemProps2.xml><?xml version="1.0" encoding="utf-8"?>
<ds:datastoreItem xmlns:ds="http://schemas.openxmlformats.org/officeDocument/2006/customXml" ds:itemID="{3C20135D-41EF-4F0E-9195-B938A3F35006}"/>
</file>

<file path=customXml/itemProps3.xml><?xml version="1.0" encoding="utf-8"?>
<ds:datastoreItem xmlns:ds="http://schemas.openxmlformats.org/officeDocument/2006/customXml" ds:itemID="{76E29593-41BE-4ABF-AF9C-0B0A28594C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 Rolando Castellanos Obando</dc:creator>
  <cp:keywords/>
  <dc:description/>
  <cp:lastModifiedBy>Adriana Marcela Castañeda Camacho</cp:lastModifiedBy>
  <cp:revision/>
  <dcterms:created xsi:type="dcterms:W3CDTF">2025-10-09T16:49:10Z</dcterms:created>
  <dcterms:modified xsi:type="dcterms:W3CDTF">2025-10-29T11:45:42Z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0x0101001523AF5D8A6F5649B4693BB722CBA101</vt:lpwstr>
  </property>
</Properties>
</file>